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1805" windowHeight="5070" tabRatio="770" firstSheet="2" activeTab="2"/>
  </bookViews>
  <sheets>
    <sheet name="Брендирование_UPD" sheetId="11" state="hidden" r:id="rId1"/>
    <sheet name="Брендирование" sheetId="4" state="hidden" r:id="rId2"/>
    <sheet name="БАННЕРЫ, СТАТЬИ" sheetId="14" r:id="rId3"/>
    <sheet name="БРЕНДИНГ" sheetId="15" r:id="rId4"/>
  </sheets>
  <calcPr calcId="145621" concurrentCalc="0"/>
</workbook>
</file>

<file path=xl/calcChain.xml><?xml version="1.0" encoding="utf-8"?>
<calcChain xmlns="http://schemas.openxmlformats.org/spreadsheetml/2006/main">
  <c r="K68" i="14" l="1"/>
  <c r="J68" i="14"/>
  <c r="L68" i="14"/>
  <c r="K69" i="14"/>
  <c r="J69" i="14"/>
  <c r="L69" i="14"/>
  <c r="K70" i="14"/>
  <c r="J70" i="14"/>
  <c r="L70" i="14"/>
  <c r="K71" i="14"/>
  <c r="J71" i="14"/>
  <c r="L71" i="14"/>
  <c r="K72" i="14"/>
  <c r="J72" i="14"/>
  <c r="L72" i="14"/>
  <c r="K74" i="14"/>
  <c r="J74" i="14"/>
  <c r="K75" i="14"/>
  <c r="L75" i="14"/>
  <c r="L74" i="14"/>
  <c r="K73" i="14"/>
  <c r="J73" i="14"/>
  <c r="J75" i="14"/>
  <c r="L73" i="14"/>
  <c r="K63" i="14"/>
  <c r="J63" i="14"/>
  <c r="K62" i="14"/>
  <c r="L62" i="14"/>
  <c r="K61" i="14"/>
  <c r="L61" i="14"/>
  <c r="K60" i="14"/>
  <c r="L60" i="14"/>
  <c r="K59" i="14"/>
  <c r="L59" i="14"/>
  <c r="K58" i="14"/>
  <c r="L58" i="14"/>
  <c r="K57" i="14"/>
  <c r="L57" i="14"/>
  <c r="K56" i="14"/>
  <c r="J56" i="14"/>
  <c r="J62" i="14"/>
  <c r="J58" i="14"/>
  <c r="J60" i="14"/>
  <c r="L56" i="14"/>
  <c r="J61" i="14"/>
  <c r="L63" i="14"/>
  <c r="J59" i="14"/>
  <c r="J57" i="14"/>
</calcChain>
</file>

<file path=xl/comments1.xml><?xml version="1.0" encoding="utf-8"?>
<comments xmlns="http://schemas.openxmlformats.org/spreadsheetml/2006/main">
  <authors>
    <author>Автор</author>
  </authors>
  <commentList>
    <comment ref="F9" authorId="0">
      <text>
        <r>
          <rPr>
            <b/>
            <sz val="9"/>
            <color indexed="81"/>
            <rFont val="Tahoma"/>
            <family val="2"/>
            <charset val="204"/>
          </rPr>
          <t>Возможны варианты:
1) подложка + 1000*350 в центре
2) подложка + 1000*350 в шапке
3) подложка + 1000*500 в центре
4) подложка + 1000*500 в шапке
5) подложка + 1000*250 в шапке + 300*500
6) подложка + 1000*350 в шапке + 300*500</t>
        </r>
      </text>
    </commen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Возможны варианты:
1) подложка + 1000*350 в центре
2) подложка + 1000*350 в шапке
3) подложка + 1000*500 в центре
4) подложка + 1000*500 в шапке
5) подложка + 1000*250 в шапке + 300*500
6) подложка + 1000*350 в шапке + 300*500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Возможны варианты:
1) подложка + 1000*350 в центре
2) подложка + 1000*350 в шапке
3) подложка + 1000*500 в центре
4) подложка + 1000*500 в шапке
5) подложка + 1000*250 в шапке + 300*500
6) подложка + 1000*350 в шапке + 300*500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04"/>
          </rPr>
          <t>Возможны варианты:
1) подложка + 1000*350 в центре
2) подложка + 1000*350 в шапке
3) подложка + 1000*500 в центре
4) подложка + 1000*500 в шапке
5) подложка + 1000*250 в шапке + 300*500
6) подложка + 1000*350 в шапке + 300*500</t>
        </r>
      </text>
    </comment>
  </commentList>
</comments>
</file>

<file path=xl/sharedStrings.xml><?xml version="1.0" encoding="utf-8"?>
<sst xmlns="http://schemas.openxmlformats.org/spreadsheetml/2006/main" count="379" uniqueCount="189">
  <si>
    <t>Формат размещения</t>
  </si>
  <si>
    <t>Место размещения</t>
  </si>
  <si>
    <t>Вид размещения</t>
  </si>
  <si>
    <t>CPM / стоимость</t>
  </si>
  <si>
    <t>Показы / охват неделя</t>
  </si>
  <si>
    <t>Стоимость пакета</t>
  </si>
  <si>
    <t>CPM в пакете</t>
  </si>
  <si>
    <t>Все страницы, шапка</t>
  </si>
  <si>
    <t xml:space="preserve">Динамика </t>
  </si>
  <si>
    <t>Все страницы, 1 экран</t>
  </si>
  <si>
    <t>Все страницы, 2 экран</t>
  </si>
  <si>
    <t>Все страницы</t>
  </si>
  <si>
    <t>Анонсирование</t>
  </si>
  <si>
    <t>Объем в показах</t>
  </si>
  <si>
    <t>Стоимость</t>
  </si>
  <si>
    <t>Охват (уники)</t>
  </si>
  <si>
    <t>Рекламная стоимость (1 пост)</t>
  </si>
  <si>
    <t>Сезонные коэффициенты</t>
  </si>
  <si>
    <t>Таргетинг, наценка к базовой стоимости</t>
  </si>
  <si>
    <t>янв</t>
  </si>
  <si>
    <t>июл</t>
  </si>
  <si>
    <t>Потоковое видео</t>
  </si>
  <si>
    <t>фев</t>
  </si>
  <si>
    <t>авг</t>
  </si>
  <si>
    <t>Гео-таргетинг</t>
  </si>
  <si>
    <t>мар</t>
  </si>
  <si>
    <t>сен</t>
  </si>
  <si>
    <t>Таргетинг по разделам</t>
  </si>
  <si>
    <t>апр</t>
  </si>
  <si>
    <t>окт</t>
  </si>
  <si>
    <t>май</t>
  </si>
  <si>
    <t>ноя</t>
  </si>
  <si>
    <t>Главная страница</t>
  </si>
  <si>
    <t>июн</t>
  </si>
  <si>
    <t>дек</t>
  </si>
  <si>
    <t>Наценка за 2-й бренд</t>
  </si>
  <si>
    <t>Эксклюзив</t>
  </si>
  <si>
    <t>При размещении баннера через внешнюю систему подсчёта статистики, предоставление доступа к статистике - обязательно!</t>
  </si>
  <si>
    <t>Стандарты и нестандарты</t>
  </si>
  <si>
    <t>Пакет</t>
  </si>
  <si>
    <t>Формат</t>
  </si>
  <si>
    <t>Охват</t>
  </si>
  <si>
    <t>Стоимость / неделя</t>
  </si>
  <si>
    <t xml:space="preserve">Внутренние страницы </t>
  </si>
  <si>
    <t>Статика</t>
  </si>
  <si>
    <t>Баннер ТГБ 280х250</t>
  </si>
  <si>
    <t xml:space="preserve">Главная + тематический раздел </t>
  </si>
  <si>
    <r>
      <rPr>
        <b/>
        <sz val="9"/>
        <rFont val="Arial"/>
        <family val="2"/>
        <charset val="204"/>
      </rPr>
      <t>350 000</t>
    </r>
    <r>
      <rPr>
        <sz val="9"/>
        <rFont val="Arial"/>
        <family val="2"/>
        <charset val="204"/>
      </rPr>
      <t xml:space="preserve"> каждого формата </t>
    </r>
  </si>
  <si>
    <r>
      <rPr>
        <b/>
        <sz val="9"/>
        <rFont val="Arial"/>
        <family val="2"/>
        <charset val="204"/>
      </rPr>
      <t>600 000</t>
    </r>
    <r>
      <rPr>
        <sz val="9"/>
        <rFont val="Arial"/>
        <family val="2"/>
        <charset val="204"/>
      </rPr>
      <t xml:space="preserve"> каждого формата</t>
    </r>
  </si>
  <si>
    <t>Только внутренние страницы</t>
  </si>
  <si>
    <t>300x500 №2</t>
  </si>
  <si>
    <t>300x500 №1</t>
  </si>
  <si>
    <t>Все внутренние страницы</t>
  </si>
  <si>
    <t xml:space="preserve">Без нестандартов 30 000 руб., с нестандартами 40 000 руб. </t>
  </si>
  <si>
    <t>Продакшн</t>
  </si>
  <si>
    <t>5 000 000 / 1 000 000</t>
  </si>
  <si>
    <t>Динамика</t>
  </si>
  <si>
    <t>Производство</t>
  </si>
  <si>
    <t>Статьи на правах рекламы / конкурс</t>
  </si>
  <si>
    <t>Динамика без ограничения по показам</t>
  </si>
  <si>
    <t>Спецпроекты</t>
  </si>
  <si>
    <t>Подложка, 1000*500</t>
  </si>
  <si>
    <t>Все страницы, центр, эксклюзив 1 экран</t>
  </si>
  <si>
    <t>Пакет 500 000 показов / 125 000 охват</t>
  </si>
  <si>
    <t xml:space="preserve">№6 Эксклюзивное брендирование, все форматы. </t>
  </si>
  <si>
    <t xml:space="preserve">№7 Эксклюзивное брендирование, все форматы. </t>
  </si>
  <si>
    <t xml:space="preserve">№3 Эксклюзивное брендирование, все форматы. </t>
  </si>
  <si>
    <t xml:space="preserve">№1 Эксклюзивное брендирование, все форматы. </t>
  </si>
  <si>
    <t>Ad button</t>
  </si>
  <si>
    <t>Пакет расширенный</t>
  </si>
  <si>
    <t>300x500 №1 + №2</t>
  </si>
  <si>
    <t>Все страницы, 1 + 2 экран</t>
  </si>
  <si>
    <t xml:space="preserve">CPM </t>
  </si>
  <si>
    <r>
      <rPr>
        <b/>
        <sz val="9"/>
        <rFont val="Arial"/>
        <family val="2"/>
        <charset val="204"/>
      </rPr>
      <t>150 000</t>
    </r>
    <r>
      <rPr>
        <sz val="9"/>
        <rFont val="Arial"/>
        <family val="2"/>
        <charset val="204"/>
      </rPr>
      <t xml:space="preserve"> каждого формата </t>
    </r>
  </si>
  <si>
    <r>
      <rPr>
        <b/>
        <sz val="9"/>
        <rFont val="Arial"/>
        <family val="2"/>
        <charset val="204"/>
      </rPr>
      <t>300 000</t>
    </r>
    <r>
      <rPr>
        <sz val="9"/>
        <rFont val="Arial"/>
        <family val="2"/>
        <charset val="204"/>
      </rPr>
      <t xml:space="preserve"> каждого формата </t>
    </r>
  </si>
  <si>
    <t>Гео-таргетинг Москва, СПБ</t>
  </si>
  <si>
    <t>ФОРМАТЫ MOBILE</t>
  </si>
  <si>
    <t>Формат размещения***</t>
  </si>
  <si>
    <t>Формат размещения**</t>
  </si>
  <si>
    <t>Минимальная стоимость заказа - 50 000 руб. после скидки, без НДС</t>
  </si>
  <si>
    <t>Россия, 115162, Москва, ул. Шаболовка, 31, стр.Б., e-mail: adv.maxim@hsmedia.ru</t>
  </si>
  <si>
    <t>Департамент интернет проектов ИД HSmedia + 7 (495) 633-57-28</t>
  </si>
  <si>
    <t>Подложка, 1000*150</t>
  </si>
  <si>
    <t>Без нестандартов 30 000 руб</t>
  </si>
  <si>
    <r>
      <t>350 000</t>
    </r>
    <r>
      <rPr>
        <sz val="9"/>
        <rFont val="Arial"/>
        <family val="2"/>
        <charset val="204"/>
      </rPr>
      <t xml:space="preserve"> каждого формата</t>
    </r>
  </si>
  <si>
    <r>
      <t>150 000</t>
    </r>
    <r>
      <rPr>
        <sz val="9"/>
        <rFont val="Arial"/>
        <family val="2"/>
        <charset val="204"/>
      </rPr>
      <t xml:space="preserve"> каждого формата</t>
    </r>
  </si>
  <si>
    <t>Аудиторный таргетинг</t>
  </si>
  <si>
    <t>Брендированная статья. До 3500 знаков, до 10 фотографий, до 10 ссылок, видео</t>
  </si>
  <si>
    <t>ФОРМАТЫ DESKTOP</t>
  </si>
  <si>
    <t xml:space="preserve">№8 Стандартное брендирование </t>
  </si>
  <si>
    <t xml:space="preserve">№9 Стандартное брендирование </t>
  </si>
  <si>
    <t>Главная страница + внутренние страницы</t>
  </si>
  <si>
    <t>ПАКЕТ "1500К"**</t>
  </si>
  <si>
    <t>Все страницы, кнопка поверх контента</t>
  </si>
  <si>
    <t xml:space="preserve"> + вокруг света*</t>
  </si>
  <si>
    <t>300x600</t>
  </si>
  <si>
    <t>Interscroller</t>
  </si>
  <si>
    <t>Все страницы с контентом</t>
  </si>
  <si>
    <t>750р.</t>
  </si>
  <si>
    <t xml:space="preserve">Наценка за частоту </t>
  </si>
  <si>
    <t>Прайс-лист проекта maximonline.ru действителен с 01.01.2019 до 31.12.2019</t>
  </si>
  <si>
    <t>1,2</t>
  </si>
  <si>
    <t xml:space="preserve">Наценка за превышение веса баннера </t>
  </si>
  <si>
    <t>970х250</t>
  </si>
  <si>
    <t xml:space="preserve">Брендирование (подложка + 1000*150). </t>
  </si>
  <si>
    <t xml:space="preserve">Брендирование (подложка + 1000*350). </t>
  </si>
  <si>
    <t>Брендирование (подложка +1000*500)</t>
  </si>
  <si>
    <t>удаляем</t>
  </si>
  <si>
    <t>Все цены указаны в рублях и без учёта 20% НДС</t>
  </si>
  <si>
    <t>наценка за частоту</t>
  </si>
  <si>
    <t>Все страницы, внутри контента</t>
  </si>
  <si>
    <t>Экслюзивное брендирование (главная страница + разделы)</t>
  </si>
  <si>
    <t>Показы</t>
  </si>
  <si>
    <t>Стоимость/ неделя</t>
  </si>
  <si>
    <t>динамика</t>
  </si>
  <si>
    <t>300 000 показов</t>
  </si>
  <si>
    <t>Эксклюзивное брендирование №1 (подложка + 1000*250+300x600), 1 неделя</t>
  </si>
  <si>
    <t>статика</t>
  </si>
  <si>
    <t>Главная страница + раздел</t>
  </si>
  <si>
    <t>от 500 000 показов</t>
  </si>
  <si>
    <t>от 1 млн показов</t>
  </si>
  <si>
    <t>вид размещения</t>
  </si>
  <si>
    <t>Брендирование (только внутренние страницы) DESKTOP</t>
  </si>
  <si>
    <t>Эксклюзивное брендирование №3 (подложка + 1000x500 + ТГБ), 1 неделя</t>
  </si>
  <si>
    <t>Пост в Facebook, VK, OK, Twitter</t>
  </si>
  <si>
    <t>1,3</t>
  </si>
  <si>
    <t>Количество подписчиков</t>
  </si>
  <si>
    <t xml:space="preserve">Формат размещения </t>
  </si>
  <si>
    <t>Эксклюзивное брендирование №2 (подложка + 1000x350+300x600), 1 неделя</t>
  </si>
  <si>
    <t>доп.охват</t>
  </si>
  <si>
    <t>Общая стоимость</t>
  </si>
  <si>
    <r>
      <rPr>
        <sz val="10"/>
        <color rgb="FFFF0000"/>
        <rFont val="Arial"/>
        <family val="2"/>
        <charset val="204"/>
      </rPr>
      <t>NEW!</t>
    </r>
    <r>
      <rPr>
        <sz val="10"/>
        <rFont val="Arial"/>
        <family val="2"/>
        <charset val="204"/>
      </rPr>
      <t xml:space="preserve"> Обложка профиля + пост (24 часа) в VK, FB, OK desktop+mobile</t>
    </r>
  </si>
  <si>
    <t xml:space="preserve">СПЕЦИАЛЬНЫЕ ПРОЕКТЫ </t>
  </si>
  <si>
    <t>970х500</t>
  </si>
  <si>
    <t>970х350</t>
  </si>
  <si>
    <t>970x250</t>
  </si>
  <si>
    <t>970x90</t>
  </si>
  <si>
    <t xml:space="preserve">Desktop + mobile CPM -15% </t>
  </si>
  <si>
    <t>Все страницы, перетяжка поверх контента</t>
  </si>
  <si>
    <t>ФОРМАТЫ VIDEO</t>
  </si>
  <si>
    <t>ПАКЕТ "800К"**</t>
  </si>
  <si>
    <t>Outstream video (inread)</t>
  </si>
  <si>
    <t>Все страницы c контентом</t>
  </si>
  <si>
    <t>Pre-roll 20 секунд</t>
  </si>
  <si>
    <t>Все страницы с видео-контентом</t>
  </si>
  <si>
    <t xml:space="preserve"> -</t>
  </si>
  <si>
    <t>Pre-roll 30 секунд</t>
  </si>
  <si>
    <r>
      <t>Пакет стандарт</t>
    </r>
    <r>
      <rPr>
        <b/>
        <sz val="9"/>
        <color rgb="FFFF0000"/>
        <rFont val="Arial"/>
        <family val="2"/>
        <charset val="204"/>
      </rPr>
      <t xml:space="preserve"> </t>
    </r>
  </si>
  <si>
    <t>До 2500 знаков, до 10 фотографий, до 10 ссылок, видео</t>
  </si>
  <si>
    <t>ТГБ все страницы сайта (статика)                                  Анонс на главной странице 3 дня</t>
  </si>
  <si>
    <t>75 000 р. + производство 10 000 р.</t>
  </si>
  <si>
    <t xml:space="preserve">225 000 р. + производство 20 000 р. + продвижение постов 45 000р. </t>
  </si>
  <si>
    <t xml:space="preserve">ТГБ все страницы сайта (статика),  Анонс на главной странице сайта 12 дней, Пост в соц сетях MAXIM FB, VK, OK, Twitter, E-mail рассылка по базе подписчиков MAXIM  </t>
  </si>
  <si>
    <t>485 000 р. + производство 25 000 р. + продвиженние постов 45 000р</t>
  </si>
  <si>
    <t>Рассылки по базе зарегистрированных пользователей</t>
  </si>
  <si>
    <t>Количество контактов</t>
  </si>
  <si>
    <t xml:space="preserve">Рекламная стоимость </t>
  </si>
  <si>
    <t>Брендированная рассылка</t>
  </si>
  <si>
    <t>375 000 р. + производство 7 500 р.</t>
  </si>
  <si>
    <t>Брендированная рассылка по 1/2 базы</t>
  </si>
  <si>
    <t>165 000 р. + производство 7 000 р.</t>
  </si>
  <si>
    <r>
      <t xml:space="preserve">NEW! </t>
    </r>
    <r>
      <rPr>
        <b/>
        <sz val="11"/>
        <color rgb="FFFF0000"/>
        <rFont val="Cambria"/>
        <family val="1"/>
        <charset val="204"/>
        <scheme val="major"/>
      </rPr>
      <t>Таргетированная реклама</t>
    </r>
  </si>
  <si>
    <t>Доп.охват</t>
  </si>
  <si>
    <r>
      <rPr>
        <sz val="10"/>
        <color rgb="FFFF0000"/>
        <rFont val="Arial"/>
        <family val="2"/>
        <charset val="204"/>
      </rPr>
      <t>NEW!</t>
    </r>
    <r>
      <rPr>
        <sz val="10"/>
        <rFont val="Arial"/>
        <family val="2"/>
        <charset val="204"/>
      </rPr>
      <t xml:space="preserve"> Видео обложка профиля + пост (24 часа) в VK, FB desktop+mobile</t>
    </r>
  </si>
  <si>
    <t>Instagram пост статика</t>
  </si>
  <si>
    <t>Instagram пост галлерея</t>
  </si>
  <si>
    <t>Instagram пост видео</t>
  </si>
  <si>
    <t>Instagram пост + Stories</t>
  </si>
  <si>
    <t>Прайс-лист проекта maximonline.ru действителен с 01.01.2021 до 30.12.2021</t>
  </si>
  <si>
    <t>Россия, 115114, Москва, ул. Дербеневская , д. 15Б e-mail: adv.maxim@hsmedia.ru</t>
  </si>
  <si>
    <t>Брендирование главной страницы DESKTOP</t>
  </si>
  <si>
    <t>Брендирование (подложка + 1000x350+ТГБ 316х196 )</t>
  </si>
  <si>
    <t>Брендирование (подложка + 1000x250+ТГБ 316х196 )</t>
  </si>
  <si>
    <t>Социальные сети MAXIM</t>
  </si>
  <si>
    <r>
      <rPr>
        <sz val="9"/>
        <color rgb="FFFF0000"/>
        <rFont val="Arial"/>
        <family val="2"/>
        <charset val="204"/>
      </rPr>
      <t>NEW!</t>
    </r>
    <r>
      <rPr>
        <sz val="9"/>
        <color theme="1"/>
        <rFont val="Arial"/>
        <family val="2"/>
        <charset val="204"/>
      </rPr>
      <t xml:space="preserve"> Instagram Stories пакет (5 шт)</t>
    </r>
  </si>
  <si>
    <r>
      <rPr>
        <sz val="9"/>
        <color rgb="FFFF0000"/>
        <rFont val="Arial"/>
        <family val="2"/>
        <charset val="204"/>
      </rPr>
      <t>NEW!</t>
    </r>
    <r>
      <rPr>
        <sz val="9"/>
        <rFont val="Arial"/>
        <family val="2"/>
        <charset val="204"/>
      </rPr>
      <t xml:space="preserve"> Обложка профиля + пост (24 часа) в VK, FB, OK desktop+mobile</t>
    </r>
  </si>
  <si>
    <r>
      <rPr>
        <sz val="9"/>
        <color rgb="FFFF0000"/>
        <rFont val="Arial"/>
        <family val="2"/>
        <charset val="204"/>
      </rPr>
      <t>NEW!</t>
    </r>
    <r>
      <rPr>
        <sz val="9"/>
        <rFont val="Arial"/>
        <family val="2"/>
        <charset val="204"/>
      </rPr>
      <t xml:space="preserve"> Видео бложка профиля + пост (24 часа) в VK, FB desktop+mobile</t>
    </r>
  </si>
  <si>
    <r>
      <rPr>
        <sz val="9"/>
        <color rgb="FFFF0000"/>
        <rFont val="Arial"/>
        <family val="2"/>
        <charset val="204"/>
      </rPr>
      <t xml:space="preserve">NEW! </t>
    </r>
    <r>
      <rPr>
        <sz val="9"/>
        <color theme="1"/>
        <rFont val="Arial"/>
        <family val="2"/>
        <charset val="204"/>
      </rPr>
      <t>Instagram пост статика</t>
    </r>
  </si>
  <si>
    <r>
      <rPr>
        <sz val="9"/>
        <color rgb="FFFF0000"/>
        <rFont val="Arial"/>
        <family val="2"/>
        <charset val="204"/>
      </rPr>
      <t xml:space="preserve">NEW! </t>
    </r>
    <r>
      <rPr>
        <sz val="9"/>
        <color theme="1"/>
        <rFont val="Arial"/>
        <family val="2"/>
        <charset val="204"/>
      </rPr>
      <t>Instagram пост галлерея</t>
    </r>
  </si>
  <si>
    <r>
      <rPr>
        <sz val="9"/>
        <color rgb="FFFF0000"/>
        <rFont val="Arial"/>
        <family val="2"/>
        <charset val="204"/>
      </rPr>
      <t>NEW!</t>
    </r>
    <r>
      <rPr>
        <sz val="9"/>
        <color theme="1"/>
        <rFont val="Arial"/>
        <family val="2"/>
        <charset val="204"/>
      </rPr>
      <t xml:space="preserve"> Instagram пост видео</t>
    </r>
  </si>
  <si>
    <r>
      <rPr>
        <sz val="9"/>
        <color rgb="FFFF0000"/>
        <rFont val="Arial"/>
        <family val="2"/>
        <charset val="204"/>
      </rPr>
      <t xml:space="preserve">NEW! </t>
    </r>
    <r>
      <rPr>
        <sz val="9"/>
        <color theme="1"/>
        <rFont val="Arial"/>
        <family val="2"/>
        <charset val="204"/>
      </rPr>
      <t>Instagram пост + Stories</t>
    </r>
  </si>
  <si>
    <r>
      <rPr>
        <b/>
        <sz val="11"/>
        <color rgb="FFFF0000"/>
        <rFont val="Arial Cyr"/>
        <charset val="204"/>
      </rPr>
      <t>NEW!</t>
    </r>
    <r>
      <rPr>
        <b/>
        <sz val="11"/>
        <color indexed="8"/>
        <rFont val="Arial Cyr"/>
        <charset val="204"/>
      </rPr>
      <t xml:space="preserve"> </t>
    </r>
    <r>
      <rPr>
        <b/>
        <sz val="11"/>
        <color rgb="FFFF0000"/>
        <rFont val="Arial Cyr"/>
        <charset val="204"/>
      </rPr>
      <t>Таргетированная реклама</t>
    </r>
  </si>
  <si>
    <t>Социальные сети ВОКРУГ СВЕТА</t>
  </si>
  <si>
    <t xml:space="preserve">Пакет премиум* </t>
  </si>
  <si>
    <t>*ПАКЕТ ПРЕМИУМ ДОСТУПЕН ТОЛЬКО НА MAXIMONLINE</t>
  </si>
  <si>
    <t>Sticky 728х90</t>
  </si>
  <si>
    <t>Teaser (320х250)</t>
  </si>
  <si>
    <t xml:space="preserve">ТГБ все страницы сайта (статика),  Анонс на главной странице сайта 5 дней, Пост в соц сетях MAXIM FB, VK, OK, Twitter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</si>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</sst>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_р_.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1"/>
      <color indexed="12"/>
      <name val="Arial"/>
      <family val="2"/>
      <charset val="204"/>
    </font>
    <font>
      <u/>
      <sz val="11"/>
      <color indexed="12"/>
      <name val="Arial Cyr"/>
      <charset val="204"/>
    </font>
    <font>
      <b/>
      <sz val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5" tint="-0.499984740745262"/>
      <name val="Cambria"/>
      <family val="1"/>
      <charset val="204"/>
      <scheme val="major"/>
    </font>
    <font>
      <b/>
      <sz val="9"/>
      <color theme="5" tint="-0.499984740745262"/>
      <name val="Arial"/>
      <family val="2"/>
      <charset val="204"/>
    </font>
    <font>
      <sz val="9"/>
      <color theme="5" tint="-0.49998474074526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9" tint="-0.499984740745262"/>
      <name val="Cambria"/>
      <family val="1"/>
      <charset val="204"/>
      <scheme val="major"/>
    </font>
    <font>
      <b/>
      <sz val="9"/>
      <color theme="0"/>
      <name val="Arial Cyr"/>
      <charset val="204"/>
    </font>
    <font>
      <b/>
      <u/>
      <sz val="16"/>
      <color rgb="FFFF0000"/>
      <name val="Cambria"/>
      <family val="1"/>
      <charset val="204"/>
      <scheme val="major"/>
    </font>
    <font>
      <b/>
      <sz val="1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color rgb="FFFF0000"/>
      <name val="Cambria"/>
      <family val="1"/>
      <charset val="204"/>
      <scheme val="major"/>
    </font>
    <font>
      <b/>
      <sz val="11"/>
      <color indexed="8"/>
      <name val="Arial Cyr"/>
      <charset val="204"/>
    </font>
    <font>
      <sz val="9"/>
      <color rgb="FFFF0000"/>
      <name val="Cambria"/>
      <family val="1"/>
      <charset val="204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164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0" xfId="0" applyFill="1" applyBorder="1"/>
    <xf numFmtId="0" fontId="0" fillId="2" borderId="0" xfId="0" applyFill="1" applyBorder="1"/>
    <xf numFmtId="0" fontId="0" fillId="2" borderId="0" xfId="0" applyFill="1"/>
    <xf numFmtId="164" fontId="7" fillId="5" borderId="29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3" borderId="0" xfId="0" applyFont="1" applyFill="1" applyBorder="1"/>
    <xf numFmtId="164" fontId="7" fillId="5" borderId="23" xfId="0" applyNumberFormat="1" applyFont="1" applyFill="1" applyBorder="1" applyAlignment="1">
      <alignment vertical="center"/>
    </xf>
    <xf numFmtId="164" fontId="7" fillId="5" borderId="35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164" fontId="7" fillId="5" borderId="38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/>
    </xf>
    <xf numFmtId="164" fontId="7" fillId="5" borderId="33" xfId="0" applyNumberFormat="1" applyFont="1" applyFill="1" applyBorder="1" applyAlignment="1">
      <alignment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2" fillId="2" borderId="46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 applyProtection="1">
      <alignment vertical="center"/>
    </xf>
    <xf numFmtId="0" fontId="12" fillId="2" borderId="0" xfId="0" applyFont="1" applyFill="1" applyBorder="1" applyAlignment="1">
      <alignment vertical="center"/>
    </xf>
    <xf numFmtId="10" fontId="0" fillId="2" borderId="0" xfId="0" applyNumberFormat="1" applyFill="1"/>
    <xf numFmtId="10" fontId="0" fillId="2" borderId="0" xfId="0" applyNumberFormat="1" applyFill="1" applyBorder="1"/>
    <xf numFmtId="164" fontId="2" fillId="2" borderId="0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center" vertical="center"/>
    </xf>
    <xf numFmtId="3" fontId="19" fillId="6" borderId="7" xfId="0" applyNumberFormat="1" applyFont="1" applyFill="1" applyBorder="1" applyAlignment="1">
      <alignment horizontal="center" vertical="center"/>
    </xf>
    <xf numFmtId="164" fontId="19" fillId="6" borderId="6" xfId="0" applyNumberFormat="1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9" fontId="8" fillId="3" borderId="65" xfId="0" applyNumberFormat="1" applyFont="1" applyFill="1" applyBorder="1" applyAlignment="1">
      <alignment horizontal="center" vertical="center"/>
    </xf>
    <xf numFmtId="9" fontId="8" fillId="3" borderId="72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8" fillId="0" borderId="53" xfId="0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37" xfId="0" applyNumberFormat="1" applyFont="1" applyFill="1" applyBorder="1" applyAlignment="1">
      <alignment horizontal="center" vertical="center"/>
    </xf>
    <xf numFmtId="0" fontId="7" fillId="5" borderId="75" xfId="0" applyFont="1" applyFill="1" applyBorder="1" applyAlignment="1">
      <alignment horizontal="left" vertical="center"/>
    </xf>
    <xf numFmtId="164" fontId="7" fillId="5" borderId="39" xfId="0" applyNumberFormat="1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8" fillId="0" borderId="63" xfId="0" applyNumberFormat="1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164" fontId="8" fillId="6" borderId="23" xfId="0" applyNumberFormat="1" applyFont="1" applyFill="1" applyBorder="1" applyAlignment="1">
      <alignment horizontal="center" vertical="center"/>
    </xf>
    <xf numFmtId="0" fontId="13" fillId="6" borderId="54" xfId="0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/>
    </xf>
    <xf numFmtId="3" fontId="8" fillId="6" borderId="28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left" vertical="center"/>
    </xf>
    <xf numFmtId="164" fontId="7" fillId="5" borderId="18" xfId="0" applyNumberFormat="1" applyFont="1" applyFill="1" applyBorder="1" applyAlignment="1">
      <alignment vertical="center"/>
    </xf>
    <xf numFmtId="164" fontId="2" fillId="0" borderId="79" xfId="0" applyNumberFormat="1" applyFont="1" applyFill="1" applyBorder="1" applyAlignment="1">
      <alignment horizontal="center" vertical="center"/>
    </xf>
    <xf numFmtId="164" fontId="2" fillId="0" borderId="80" xfId="0" applyNumberFormat="1" applyFont="1" applyFill="1" applyBorder="1" applyAlignment="1">
      <alignment horizontal="center" vertical="center"/>
    </xf>
    <xf numFmtId="9" fontId="22" fillId="3" borderId="67" xfId="0" applyNumberFormat="1" applyFont="1" applyFill="1" applyBorder="1" applyAlignment="1">
      <alignment horizontal="center" vertical="center"/>
    </xf>
    <xf numFmtId="9" fontId="13" fillId="3" borderId="67" xfId="0" applyNumberFormat="1" applyFont="1" applyFill="1" applyBorder="1" applyAlignment="1">
      <alignment horizontal="center" vertical="center"/>
    </xf>
    <xf numFmtId="164" fontId="8" fillId="2" borderId="81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9" fontId="13" fillId="3" borderId="0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81" xfId="0" applyNumberFormat="1" applyFont="1" applyFill="1" applyBorder="1" applyAlignment="1">
      <alignment horizontal="center" vertical="center"/>
    </xf>
    <xf numFmtId="164" fontId="8" fillId="2" borderId="82" xfId="0" applyNumberFormat="1" applyFont="1" applyFill="1" applyBorder="1" applyAlignment="1">
      <alignment horizontal="center" vertical="center" wrapText="1"/>
    </xf>
    <xf numFmtId="164" fontId="8" fillId="2" borderId="56" xfId="0" applyNumberFormat="1" applyFont="1" applyFill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Border="1" applyAlignment="1">
      <alignment vertical="center"/>
    </xf>
    <xf numFmtId="164" fontId="8" fillId="2" borderId="81" xfId="0" applyNumberFormat="1" applyFont="1" applyFill="1" applyBorder="1" applyAlignment="1">
      <alignment horizontal="center" vertical="center" wrapText="1"/>
    </xf>
    <xf numFmtId="0" fontId="8" fillId="0" borderId="48" xfId="0" applyNumberFormat="1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49" fontId="8" fillId="0" borderId="65" xfId="0" applyNumberFormat="1" applyFont="1" applyFill="1" applyBorder="1" applyAlignment="1">
      <alignment horizontal="center" vertical="center"/>
    </xf>
    <xf numFmtId="0" fontId="8" fillId="0" borderId="62" xfId="0" applyNumberFormat="1" applyFont="1" applyFill="1" applyBorder="1" applyAlignment="1">
      <alignment horizontal="center" vertical="center"/>
    </xf>
    <xf numFmtId="0" fontId="8" fillId="3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49" fontId="8" fillId="2" borderId="67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8" fillId="3" borderId="50" xfId="0" applyNumberFormat="1" applyFont="1" applyFill="1" applyBorder="1" applyAlignment="1">
      <alignment horizontal="center" vertical="center"/>
    </xf>
    <xf numFmtId="164" fontId="8" fillId="3" borderId="87" xfId="0" applyNumberFormat="1" applyFont="1" applyFill="1" applyBorder="1" applyAlignment="1">
      <alignment horizontal="center" vertical="center"/>
    </xf>
    <xf numFmtId="164" fontId="8" fillId="3" borderId="78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3" fontId="8" fillId="2" borderId="6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6" fillId="3" borderId="0" xfId="1" applyFont="1" applyFill="1" applyBorder="1" applyAlignment="1" applyProtection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center" vertical="center"/>
    </xf>
    <xf numFmtId="164" fontId="7" fillId="5" borderId="26" xfId="0" applyNumberFormat="1" applyFont="1" applyFill="1" applyBorder="1" applyAlignment="1">
      <alignment horizontal="center" vertical="center"/>
    </xf>
    <xf numFmtId="164" fontId="7" fillId="5" borderId="46" xfId="0" applyNumberFormat="1" applyFont="1" applyFill="1" applyBorder="1" applyAlignment="1">
      <alignment horizontal="center" vertical="center"/>
    </xf>
    <xf numFmtId="164" fontId="8" fillId="2" borderId="52" xfId="0" applyNumberFormat="1" applyFont="1" applyFill="1" applyBorder="1" applyAlignment="1">
      <alignment horizontal="center" vertical="center"/>
    </xf>
    <xf numFmtId="164" fontId="8" fillId="2" borderId="68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4" fontId="8" fillId="2" borderId="65" xfId="0" applyNumberFormat="1" applyFont="1" applyFill="1" applyBorder="1" applyAlignment="1">
      <alignment horizontal="center" vertical="center"/>
    </xf>
    <xf numFmtId="164" fontId="8" fillId="0" borderId="48" xfId="0" applyNumberFormat="1" applyFont="1" applyFill="1" applyBorder="1" applyAlignment="1">
      <alignment horizontal="center" vertical="center"/>
    </xf>
    <xf numFmtId="164" fontId="8" fillId="0" borderId="65" xfId="0" applyNumberFormat="1" applyFont="1" applyFill="1" applyBorder="1" applyAlignment="1">
      <alignment horizontal="center" vertical="center"/>
    </xf>
    <xf numFmtId="164" fontId="13" fillId="2" borderId="62" xfId="0" applyNumberFormat="1" applyFont="1" applyFill="1" applyBorder="1" applyAlignment="1">
      <alignment horizontal="center" vertical="center"/>
    </xf>
    <xf numFmtId="164" fontId="13" fillId="2" borderId="6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7" fillId="5" borderId="29" xfId="0" applyNumberFormat="1" applyFont="1" applyFill="1" applyBorder="1" applyAlignment="1">
      <alignment horizontal="center" vertical="center"/>
    </xf>
    <xf numFmtId="164" fontId="8" fillId="0" borderId="62" xfId="0" applyNumberFormat="1" applyFont="1" applyFill="1" applyBorder="1" applyAlignment="1">
      <alignment horizontal="center" vertical="center"/>
    </xf>
    <xf numFmtId="164" fontId="8" fillId="0" borderId="67" xfId="0" applyNumberFormat="1" applyFont="1" applyFill="1" applyBorder="1" applyAlignment="1">
      <alignment horizontal="center" vertical="center"/>
    </xf>
    <xf numFmtId="164" fontId="13" fillId="11" borderId="52" xfId="0" applyNumberFormat="1" applyFont="1" applyFill="1" applyBorder="1" applyAlignment="1">
      <alignment horizontal="center" vertical="center"/>
    </xf>
    <xf numFmtId="164" fontId="13" fillId="11" borderId="68" xfId="0" applyNumberFormat="1" applyFont="1" applyFill="1" applyBorder="1" applyAlignment="1">
      <alignment horizontal="center" vertical="center"/>
    </xf>
    <xf numFmtId="164" fontId="13" fillId="11" borderId="48" xfId="0" applyNumberFormat="1" applyFont="1" applyFill="1" applyBorder="1" applyAlignment="1">
      <alignment horizontal="center" vertical="center"/>
    </xf>
    <xf numFmtId="164" fontId="13" fillId="11" borderId="65" xfId="0" applyNumberFormat="1" applyFont="1" applyFill="1" applyBorder="1" applyAlignment="1">
      <alignment horizontal="center" vertical="center"/>
    </xf>
    <xf numFmtId="164" fontId="13" fillId="11" borderId="62" xfId="0" applyNumberFormat="1" applyFont="1" applyFill="1" applyBorder="1" applyAlignment="1">
      <alignment horizontal="center" vertical="center"/>
    </xf>
    <xf numFmtId="164" fontId="13" fillId="11" borderId="67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10" fillId="2" borderId="78" xfId="0" applyFont="1" applyFill="1" applyBorder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/>
    </xf>
    <xf numFmtId="3" fontId="8" fillId="2" borderId="67" xfId="0" applyNumberFormat="1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9" fontId="8" fillId="3" borderId="6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13" borderId="0" xfId="0" applyFont="1" applyFill="1" applyBorder="1" applyAlignment="1">
      <alignment vertical="center"/>
    </xf>
    <xf numFmtId="0" fontId="8" fillId="13" borderId="0" xfId="0" applyFont="1" applyFill="1" applyBorder="1" applyAlignment="1">
      <alignment vertical="center"/>
    </xf>
    <xf numFmtId="0" fontId="8" fillId="13" borderId="0" xfId="0" applyFont="1" applyFill="1" applyBorder="1" applyAlignment="1">
      <alignment horizontal="left" vertical="center"/>
    </xf>
    <xf numFmtId="3" fontId="8" fillId="13" borderId="0" xfId="0" applyNumberFormat="1" applyFont="1" applyFill="1" applyBorder="1" applyAlignment="1">
      <alignment horizontal="center" vertical="center"/>
    </xf>
    <xf numFmtId="164" fontId="7" fillId="5" borderId="8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164" fontId="8" fillId="2" borderId="62" xfId="0" applyNumberFormat="1" applyFont="1" applyFill="1" applyBorder="1" applyAlignment="1">
      <alignment horizontal="center" vertical="center"/>
    </xf>
    <xf numFmtId="164" fontId="13" fillId="2" borderId="48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3" fontId="8" fillId="3" borderId="50" xfId="0" applyNumberFormat="1" applyFont="1" applyFill="1" applyBorder="1" applyAlignment="1">
      <alignment horizontal="center" vertical="center"/>
    </xf>
    <xf numFmtId="3" fontId="8" fillId="3" borderId="78" xfId="0" applyNumberFormat="1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 wrapText="1"/>
    </xf>
    <xf numFmtId="3" fontId="8" fillId="3" borderId="108" xfId="0" applyNumberFormat="1" applyFont="1" applyFill="1" applyBorder="1" applyAlignment="1">
      <alignment horizontal="center" vertical="center"/>
    </xf>
    <xf numFmtId="164" fontId="8" fillId="3" borderId="108" xfId="0" applyNumberFormat="1" applyFont="1" applyFill="1" applyBorder="1" applyAlignment="1">
      <alignment horizontal="center" vertical="center"/>
    </xf>
    <xf numFmtId="164" fontId="8" fillId="3" borderId="109" xfId="0" applyNumberFormat="1" applyFont="1" applyFill="1" applyBorder="1" applyAlignment="1">
      <alignment horizontal="center" vertical="center"/>
    </xf>
    <xf numFmtId="3" fontId="8" fillId="3" borderId="110" xfId="0" applyNumberFormat="1" applyFont="1" applyFill="1" applyBorder="1" applyAlignment="1">
      <alignment horizontal="center" vertical="center"/>
    </xf>
    <xf numFmtId="164" fontId="8" fillId="3" borderId="110" xfId="0" applyNumberFormat="1" applyFont="1" applyFill="1" applyBorder="1" applyAlignment="1">
      <alignment horizontal="center" vertical="center"/>
    </xf>
    <xf numFmtId="164" fontId="8" fillId="3" borderId="111" xfId="0" applyNumberFormat="1" applyFont="1" applyFill="1" applyBorder="1" applyAlignment="1">
      <alignment horizontal="center" vertical="center"/>
    </xf>
    <xf numFmtId="3" fontId="8" fillId="3" borderId="113" xfId="0" applyNumberFormat="1" applyFont="1" applyFill="1" applyBorder="1" applyAlignment="1">
      <alignment horizontal="center" vertical="center"/>
    </xf>
    <xf numFmtId="164" fontId="8" fillId="3" borderId="113" xfId="0" applyNumberFormat="1" applyFont="1" applyFill="1" applyBorder="1" applyAlignment="1">
      <alignment horizontal="center" vertical="center"/>
    </xf>
    <xf numFmtId="164" fontId="8" fillId="3" borderId="112" xfId="0" applyNumberFormat="1" applyFont="1" applyFill="1" applyBorder="1" applyAlignment="1">
      <alignment horizontal="center" vertical="center"/>
    </xf>
    <xf numFmtId="164" fontId="7" fillId="5" borderId="45" xfId="0" applyNumberFormat="1" applyFont="1" applyFill="1" applyBorder="1" applyAlignment="1">
      <alignment horizontal="center" vertical="center"/>
    </xf>
    <xf numFmtId="164" fontId="7" fillId="5" borderId="14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164" fontId="7" fillId="5" borderId="33" xfId="0" applyNumberFormat="1" applyFont="1" applyFill="1" applyBorder="1" applyAlignment="1">
      <alignment horizontal="center" vertical="center"/>
    </xf>
    <xf numFmtId="164" fontId="7" fillId="5" borderId="3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8" fillId="0" borderId="32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44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4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horizontal="center" vertical="center"/>
    </xf>
    <xf numFmtId="0" fontId="17" fillId="7" borderId="31" xfId="2" applyFont="1" applyFill="1" applyBorder="1" applyAlignment="1">
      <alignment horizontal="center" vertical="center"/>
    </xf>
    <xf numFmtId="0" fontId="17" fillId="7" borderId="34" xfId="2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34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vertical="center"/>
    </xf>
    <xf numFmtId="0" fontId="8" fillId="3" borderId="70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3" borderId="51" xfId="0" applyFont="1" applyFill="1" applyBorder="1" applyAlignment="1">
      <alignment vertical="center"/>
    </xf>
    <xf numFmtId="0" fontId="8" fillId="3" borderId="59" xfId="0" applyFont="1" applyFill="1" applyBorder="1" applyAlignment="1">
      <alignment vertical="center"/>
    </xf>
    <xf numFmtId="0" fontId="8" fillId="3" borderId="48" xfId="0" applyFont="1" applyFill="1" applyBorder="1" applyAlignment="1">
      <alignment vertical="center"/>
    </xf>
    <xf numFmtId="0" fontId="22" fillId="3" borderId="61" xfId="0" applyFont="1" applyFill="1" applyBorder="1" applyAlignment="1">
      <alignment vertical="center"/>
    </xf>
    <xf numFmtId="0" fontId="22" fillId="3" borderId="6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3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64" fontId="8" fillId="2" borderId="33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3" fontId="8" fillId="2" borderId="38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3" fontId="8" fillId="2" borderId="36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164" fontId="8" fillId="2" borderId="74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64" fontId="13" fillId="2" borderId="104" xfId="0" applyNumberFormat="1" applyFont="1" applyFill="1" applyBorder="1" applyAlignment="1">
      <alignment horizontal="center" vertical="center"/>
    </xf>
    <xf numFmtId="164" fontId="13" fillId="2" borderId="110" xfId="0" applyNumberFormat="1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164" fontId="13" fillId="2" borderId="105" xfId="0" applyNumberFormat="1" applyFont="1" applyFill="1" applyBorder="1" applyAlignment="1">
      <alignment horizontal="center" vertical="center"/>
    </xf>
    <xf numFmtId="164" fontId="13" fillId="2" borderId="106" xfId="0" applyNumberFormat="1" applyFont="1" applyFill="1" applyBorder="1" applyAlignment="1">
      <alignment horizontal="center" vertical="center"/>
    </xf>
    <xf numFmtId="164" fontId="13" fillId="2" borderId="107" xfId="0" applyNumberFormat="1" applyFont="1" applyFill="1" applyBorder="1" applyAlignment="1">
      <alignment horizontal="center" vertical="center"/>
    </xf>
    <xf numFmtId="0" fontId="32" fillId="10" borderId="26" xfId="0" applyFont="1" applyFill="1" applyBorder="1" applyAlignment="1">
      <alignment horizontal="center" vertical="center"/>
    </xf>
    <xf numFmtId="0" fontId="32" fillId="10" borderId="46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164" fontId="8" fillId="2" borderId="104" xfId="0" applyNumberFormat="1" applyFont="1" applyFill="1" applyBorder="1" applyAlignment="1">
      <alignment horizontal="center" vertical="center"/>
    </xf>
    <xf numFmtId="164" fontId="8" fillId="2" borderId="1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8" fillId="2" borderId="94" xfId="0" applyFont="1" applyFill="1" applyBorder="1" applyAlignment="1">
      <alignment horizontal="left" vertical="center"/>
    </xf>
    <xf numFmtId="0" fontId="8" fillId="2" borderId="95" xfId="0" applyFont="1" applyFill="1" applyBorder="1" applyAlignment="1">
      <alignment horizontal="left" vertical="center"/>
    </xf>
    <xf numFmtId="0" fontId="8" fillId="2" borderId="96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50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13" fillId="2" borderId="59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center"/>
    </xf>
    <xf numFmtId="0" fontId="6" fillId="2" borderId="61" xfId="0" applyFont="1" applyFill="1" applyBorder="1" applyAlignment="1">
      <alignment horizontal="left" vertical="center"/>
    </xf>
    <xf numFmtId="0" fontId="6" fillId="2" borderId="62" xfId="0" applyFont="1" applyFill="1" applyBorder="1" applyAlignment="1">
      <alignment horizontal="left" vertical="center"/>
    </xf>
    <xf numFmtId="0" fontId="13" fillId="2" borderId="62" xfId="0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8" fillId="2" borderId="100" xfId="0" applyFont="1" applyFill="1" applyBorder="1" applyAlignment="1">
      <alignment horizontal="center" vertical="center"/>
    </xf>
    <xf numFmtId="0" fontId="8" fillId="2" borderId="101" xfId="0" applyFont="1" applyFill="1" applyBorder="1" applyAlignment="1">
      <alignment horizontal="center" vertical="center"/>
    </xf>
    <xf numFmtId="0" fontId="8" fillId="2" borderId="102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left" vertical="center"/>
    </xf>
    <xf numFmtId="0" fontId="8" fillId="0" borderId="62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left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64" fontId="7" fillId="5" borderId="26" xfId="0" applyNumberFormat="1" applyFont="1" applyFill="1" applyBorder="1" applyAlignment="1">
      <alignment horizontal="center" vertical="center"/>
    </xf>
    <xf numFmtId="164" fontId="7" fillId="5" borderId="46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 wrapText="1"/>
    </xf>
    <xf numFmtId="0" fontId="6" fillId="11" borderId="58" xfId="0" applyFont="1" applyFill="1" applyBorder="1" applyAlignment="1">
      <alignment horizontal="left" vertical="center" wrapText="1"/>
    </xf>
    <xf numFmtId="0" fontId="6" fillId="11" borderId="52" xfId="0" applyFont="1" applyFill="1" applyBorder="1" applyAlignment="1">
      <alignment horizontal="left" vertical="center" wrapText="1"/>
    </xf>
    <xf numFmtId="0" fontId="8" fillId="11" borderId="52" xfId="0" applyFont="1" applyFill="1" applyBorder="1" applyAlignment="1">
      <alignment horizontal="left" vertical="center"/>
    </xf>
    <xf numFmtId="0" fontId="6" fillId="11" borderId="59" xfId="0" applyFont="1" applyFill="1" applyBorder="1" applyAlignment="1">
      <alignment horizontal="left" vertical="center"/>
    </xf>
    <xf numFmtId="0" fontId="6" fillId="11" borderId="48" xfId="0" applyFont="1" applyFill="1" applyBorder="1" applyAlignment="1">
      <alignment horizontal="left" vertical="center"/>
    </xf>
    <xf numFmtId="0" fontId="8" fillId="11" borderId="48" xfId="0" applyFont="1" applyFill="1" applyBorder="1" applyAlignment="1">
      <alignment horizontal="left" vertical="center"/>
    </xf>
    <xf numFmtId="0" fontId="6" fillId="11" borderId="61" xfId="0" applyFont="1" applyFill="1" applyBorder="1" applyAlignment="1">
      <alignment horizontal="left" vertical="center"/>
    </xf>
    <xf numFmtId="0" fontId="6" fillId="11" borderId="62" xfId="0" applyFont="1" applyFill="1" applyBorder="1" applyAlignment="1">
      <alignment horizontal="left" vertical="center"/>
    </xf>
    <xf numFmtId="0" fontId="8" fillId="11" borderId="62" xfId="0" applyFont="1" applyFill="1" applyBorder="1" applyAlignment="1">
      <alignment horizontal="left" vertical="center"/>
    </xf>
    <xf numFmtId="0" fontId="8" fillId="11" borderId="103" xfId="0" applyFont="1" applyFill="1" applyBorder="1" applyAlignment="1">
      <alignment horizontal="center" vertical="center"/>
    </xf>
    <xf numFmtId="0" fontId="8" fillId="11" borderId="101" xfId="0" applyFont="1" applyFill="1" applyBorder="1" applyAlignment="1">
      <alignment horizontal="center" vertical="center"/>
    </xf>
    <xf numFmtId="0" fontId="8" fillId="11" borderId="102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164" fontId="10" fillId="3" borderId="62" xfId="0" applyNumberFormat="1" applyFont="1" applyFill="1" applyBorder="1" applyAlignment="1">
      <alignment horizontal="center" vertical="center" wrapText="1"/>
    </xf>
    <xf numFmtId="3" fontId="8" fillId="0" borderId="62" xfId="0" applyNumberFormat="1" applyFont="1" applyFill="1" applyBorder="1" applyAlignment="1">
      <alignment horizontal="center" vertical="center" wrapText="1"/>
    </xf>
    <xf numFmtId="3" fontId="8" fillId="0" borderId="67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0" fontId="17" fillId="7" borderId="1" xfId="2" applyFont="1" applyFill="1" applyBorder="1" applyAlignment="1">
      <alignment horizontal="center" vertical="center"/>
    </xf>
    <xf numFmtId="0" fontId="17" fillId="7" borderId="2" xfId="2" applyFont="1" applyFill="1" applyBorder="1" applyAlignment="1">
      <alignment horizontal="center" vertical="center"/>
    </xf>
    <xf numFmtId="0" fontId="17" fillId="7" borderId="4" xfId="2" applyFont="1" applyFill="1" applyBorder="1" applyAlignment="1">
      <alignment horizontal="center" vertical="center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10" fillId="3" borderId="98" xfId="0" applyFont="1" applyFill="1" applyBorder="1" applyAlignment="1">
      <alignment horizontal="center" vertical="center" wrapText="1"/>
    </xf>
    <xf numFmtId="164" fontId="10" fillId="3" borderId="98" xfId="0" applyNumberFormat="1" applyFont="1" applyFill="1" applyBorder="1" applyAlignment="1">
      <alignment horizontal="center" vertical="center" wrapText="1"/>
    </xf>
    <xf numFmtId="3" fontId="8" fillId="0" borderId="98" xfId="0" applyNumberFormat="1" applyFont="1" applyFill="1" applyBorder="1" applyAlignment="1">
      <alignment horizontal="center" vertical="center" wrapText="1"/>
    </xf>
    <xf numFmtId="3" fontId="8" fillId="0" borderId="99" xfId="0" applyNumberFormat="1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164" fontId="10" fillId="3" borderId="48" xfId="0" applyNumberFormat="1" applyFont="1" applyFill="1" applyBorder="1" applyAlignment="1">
      <alignment horizontal="center" vertical="center" wrapText="1"/>
    </xf>
    <xf numFmtId="3" fontId="8" fillId="0" borderId="48" xfId="0" applyNumberFormat="1" applyFont="1" applyFill="1" applyBorder="1" applyAlignment="1">
      <alignment horizontal="center" vertical="center" wrapText="1"/>
    </xf>
    <xf numFmtId="3" fontId="8" fillId="0" borderId="65" xfId="0" applyNumberFormat="1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164" fontId="10" fillId="3" borderId="0" xfId="0" applyNumberFormat="1" applyFont="1" applyFill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3" fontId="10" fillId="3" borderId="62" xfId="0" applyNumberFormat="1" applyFont="1" applyFill="1" applyBorder="1" applyAlignment="1">
      <alignment horizontal="center" vertical="center" wrapText="1"/>
    </xf>
    <xf numFmtId="3" fontId="8" fillId="0" borderId="62" xfId="0" applyNumberFormat="1" applyFont="1" applyFill="1" applyBorder="1" applyAlignment="1">
      <alignment horizontal="center" vertical="center"/>
    </xf>
    <xf numFmtId="0" fontId="17" fillId="7" borderId="25" xfId="2" applyFont="1" applyFill="1" applyBorder="1" applyAlignment="1">
      <alignment horizontal="center" vertical="center"/>
    </xf>
    <xf numFmtId="0" fontId="17" fillId="7" borderId="26" xfId="2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0" fillId="7" borderId="57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9" fillId="0" borderId="58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3" fontId="10" fillId="3" borderId="52" xfId="0" applyNumberFormat="1" applyFont="1" applyFill="1" applyBorder="1" applyAlignment="1">
      <alignment horizontal="center" vertical="center" wrapText="1"/>
    </xf>
    <xf numFmtId="3" fontId="8" fillId="0" borderId="52" xfId="0" applyNumberFormat="1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3" fontId="2" fillId="2" borderId="53" xfId="0" applyNumberFormat="1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164" fontId="8" fillId="2" borderId="98" xfId="0" applyNumberFormat="1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3" fontId="2" fillId="2" borderId="86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164" fontId="8" fillId="2" borderId="51" xfId="0" applyNumberFormat="1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3" fontId="2" fillId="2" borderId="49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3" fontId="23" fillId="2" borderId="89" xfId="0" applyNumberFormat="1" applyFont="1" applyFill="1" applyBorder="1" applyAlignment="1">
      <alignment horizontal="center" vertical="center"/>
    </xf>
    <xf numFmtId="3" fontId="23" fillId="2" borderId="90" xfId="0" applyNumberFormat="1" applyFont="1" applyFill="1" applyBorder="1" applyAlignment="1">
      <alignment horizontal="center" vertical="center"/>
    </xf>
    <xf numFmtId="3" fontId="23" fillId="2" borderId="84" xfId="0" applyNumberFormat="1" applyFont="1" applyFill="1" applyBorder="1" applyAlignment="1">
      <alignment horizontal="center" vertical="center"/>
    </xf>
    <xf numFmtId="3" fontId="23" fillId="2" borderId="85" xfId="0" applyNumberFormat="1" applyFont="1" applyFill="1" applyBorder="1" applyAlignment="1">
      <alignment horizontal="center" vertical="center"/>
    </xf>
    <xf numFmtId="3" fontId="23" fillId="2" borderId="91" xfId="0" applyNumberFormat="1" applyFont="1" applyFill="1" applyBorder="1" applyAlignment="1">
      <alignment horizontal="center" vertical="center"/>
    </xf>
    <xf numFmtId="3" fontId="23" fillId="2" borderId="92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vertical="center"/>
    </xf>
    <xf numFmtId="0" fontId="8" fillId="3" borderId="62" xfId="0" applyFont="1" applyFill="1" applyBorder="1" applyAlignment="1">
      <alignment vertical="center"/>
    </xf>
    <xf numFmtId="164" fontId="13" fillId="2" borderId="49" xfId="0" applyNumberFormat="1" applyFont="1" applyFill="1" applyBorder="1" applyAlignment="1">
      <alignment horizontal="center" vertical="center"/>
    </xf>
    <xf numFmtId="164" fontId="13" fillId="2" borderId="50" xfId="0" applyNumberFormat="1" applyFont="1" applyFill="1" applyBorder="1" applyAlignment="1">
      <alignment horizontal="center" vertical="center"/>
    </xf>
    <xf numFmtId="164" fontId="13" fillId="2" borderId="51" xfId="0" applyNumberFormat="1" applyFont="1" applyFill="1" applyBorder="1" applyAlignment="1">
      <alignment horizontal="center" vertical="center"/>
    </xf>
    <xf numFmtId="164" fontId="13" fillId="2" borderId="63" xfId="0" applyNumberFormat="1" applyFont="1" applyFill="1" applyBorder="1" applyAlignment="1">
      <alignment horizontal="center" vertical="center"/>
    </xf>
    <xf numFmtId="164" fontId="13" fillId="2" borderId="93" xfId="0" applyNumberFormat="1" applyFont="1" applyFill="1" applyBorder="1" applyAlignment="1">
      <alignment horizontal="center" vertical="center"/>
    </xf>
    <xf numFmtId="164" fontId="13" fillId="2" borderId="66" xfId="0" applyNumberFormat="1" applyFont="1" applyFill="1" applyBorder="1" applyAlignment="1">
      <alignment horizontal="center" vertical="center"/>
    </xf>
    <xf numFmtId="0" fontId="24" fillId="10" borderId="25" xfId="2" applyFont="1" applyFill="1" applyBorder="1" applyAlignment="1">
      <alignment horizontal="center" vertical="center"/>
    </xf>
    <xf numFmtId="0" fontId="24" fillId="10" borderId="26" xfId="2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/>
    </xf>
    <xf numFmtId="3" fontId="13" fillId="2" borderId="89" xfId="0" applyNumberFormat="1" applyFont="1" applyFill="1" applyBorder="1" applyAlignment="1">
      <alignment horizontal="center" vertical="center"/>
    </xf>
    <xf numFmtId="3" fontId="13" fillId="2" borderId="90" xfId="0" applyNumberFormat="1" applyFont="1" applyFill="1" applyBorder="1" applyAlignment="1">
      <alignment horizontal="center" vertical="center"/>
    </xf>
    <xf numFmtId="3" fontId="13" fillId="2" borderId="84" xfId="0" applyNumberFormat="1" applyFont="1" applyFill="1" applyBorder="1" applyAlignment="1">
      <alignment horizontal="center" vertical="center"/>
    </xf>
    <xf numFmtId="3" fontId="13" fillId="2" borderId="85" xfId="0" applyNumberFormat="1" applyFont="1" applyFill="1" applyBorder="1" applyAlignment="1">
      <alignment horizontal="center" vertical="center"/>
    </xf>
    <xf numFmtId="3" fontId="13" fillId="2" borderId="91" xfId="0" applyNumberFormat="1" applyFont="1" applyFill="1" applyBorder="1" applyAlignment="1">
      <alignment horizontal="center" vertical="center"/>
    </xf>
    <xf numFmtId="3" fontId="13" fillId="2" borderId="92" xfId="0" applyNumberFormat="1" applyFont="1" applyFill="1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34" xfId="0" applyNumberFormat="1" applyFont="1" applyFill="1" applyBorder="1" applyAlignment="1">
      <alignment horizontal="center" vertical="center"/>
    </xf>
    <xf numFmtId="164" fontId="6" fillId="4" borderId="47" xfId="0" applyNumberFormat="1" applyFont="1" applyFill="1" applyBorder="1" applyAlignment="1">
      <alignment horizontal="center" vertical="center"/>
    </xf>
    <xf numFmtId="164" fontId="6" fillId="4" borderId="78" xfId="0" applyNumberFormat="1" applyFont="1" applyFill="1" applyBorder="1" applyAlignment="1">
      <alignment horizontal="center" vertical="center"/>
    </xf>
    <xf numFmtId="164" fontId="6" fillId="4" borderId="54" xfId="0" applyNumberFormat="1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vertical="center"/>
    </xf>
    <xf numFmtId="0" fontId="13" fillId="3" borderId="66" xfId="0" applyFont="1" applyFill="1" applyBorder="1" applyAlignment="1">
      <alignment vertical="center"/>
    </xf>
    <xf numFmtId="0" fontId="13" fillId="3" borderId="62" xfId="0" applyFont="1" applyFill="1" applyBorder="1" applyAlignment="1">
      <alignment vertical="center"/>
    </xf>
    <xf numFmtId="0" fontId="8" fillId="3" borderId="69" xfId="0" applyFont="1" applyFill="1" applyBorder="1" applyAlignment="1">
      <alignment vertical="center"/>
    </xf>
    <xf numFmtId="0" fontId="8" fillId="3" borderId="50" xfId="0" applyFont="1" applyFill="1" applyBorder="1" applyAlignment="1">
      <alignment vertical="center"/>
    </xf>
    <xf numFmtId="164" fontId="8" fillId="2" borderId="114" xfId="0" applyNumberFormat="1" applyFont="1" applyFill="1" applyBorder="1" applyAlignment="1">
      <alignment horizontal="center" vertical="center"/>
    </xf>
    <xf numFmtId="164" fontId="8" fillId="2" borderId="115" xfId="0" applyNumberFormat="1" applyFont="1" applyFill="1" applyBorder="1" applyAlignment="1">
      <alignment horizontal="center" vertical="center"/>
    </xf>
    <xf numFmtId="164" fontId="8" fillId="2" borderId="116" xfId="0" applyNumberFormat="1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64" fontId="8" fillId="2" borderId="117" xfId="0" applyNumberFormat="1" applyFont="1" applyFill="1" applyBorder="1" applyAlignment="1">
      <alignment horizontal="center" vertical="center"/>
    </xf>
    <xf numFmtId="164" fontId="8" fillId="2" borderId="118" xfId="0" applyNumberFormat="1" applyFont="1" applyFill="1" applyBorder="1" applyAlignment="1">
      <alignment horizontal="center" vertical="center"/>
    </xf>
    <xf numFmtId="164" fontId="8" fillId="2" borderId="119" xfId="0" applyNumberFormat="1" applyFont="1" applyFill="1" applyBorder="1" applyAlignment="1">
      <alignment horizontal="center" vertical="center"/>
    </xf>
    <xf numFmtId="3" fontId="8" fillId="2" borderId="94" xfId="0" applyNumberFormat="1" applyFont="1" applyFill="1" applyBorder="1" applyAlignment="1">
      <alignment horizontal="center" vertical="center"/>
    </xf>
    <xf numFmtId="3" fontId="8" fillId="2" borderId="96" xfId="0" applyNumberFormat="1" applyFont="1" applyFill="1" applyBorder="1" applyAlignment="1">
      <alignment horizontal="center" vertical="center"/>
    </xf>
    <xf numFmtId="0" fontId="8" fillId="2" borderId="120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8" fillId="2" borderId="96" xfId="0" applyFont="1" applyFill="1" applyBorder="1" applyAlignment="1">
      <alignment horizontal="center" vertical="center" wrapText="1"/>
    </xf>
    <xf numFmtId="4" fontId="23" fillId="2" borderId="0" xfId="0" applyNumberFormat="1" applyFont="1" applyFill="1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 2 2 4" xfId="3"/>
    <cellStyle name="Обычный 2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609600</xdr:colOff>
      <xdr:row>5</xdr:row>
      <xdr:rowOff>68580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85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328930</xdr:colOff>
      <xdr:row>6</xdr:row>
      <xdr:rowOff>16087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9805" cy="86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12702</xdr:colOff>
      <xdr:row>1</xdr:row>
      <xdr:rowOff>57150</xdr:rowOff>
    </xdr:from>
    <xdr:to>
      <xdr:col>3</xdr:col>
      <xdr:colOff>190500</xdr:colOff>
      <xdr:row>5</xdr:row>
      <xdr:rowOff>63273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2" y="120650"/>
          <a:ext cx="1816098" cy="74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133350</xdr:rowOff>
    </xdr:from>
    <xdr:to>
      <xdr:col>5</xdr:col>
      <xdr:colOff>793750</xdr:colOff>
      <xdr:row>4</xdr:row>
      <xdr:rowOff>50800</xdr:rowOff>
    </xdr:to>
    <xdr:pic>
      <xdr:nvPicPr>
        <xdr:cNvPr id="3" name="Picture 10" descr="http://www.festivalnauki.ru/sites/default/files/logo/logo_v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0" y="196850"/>
          <a:ext cx="1651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aximonline.ru/zhurnal/proje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153"/>
  <sheetViews>
    <sheetView showGridLines="0" showRowColHeaders="0" topLeftCell="A7" zoomScaleNormal="100" workbookViewId="0">
      <selection activeCell="J8" sqref="J8:L8"/>
    </sheetView>
  </sheetViews>
  <sheetFormatPr defaultRowHeight="15" x14ac:dyDescent="0.25"/>
  <cols>
    <col min="1" max="1" width="0.7109375" style="32" customWidth="1"/>
    <col min="2" max="2" width="10.28515625" style="32" customWidth="1"/>
    <col min="3" max="3" width="11.7109375" style="32" customWidth="1"/>
    <col min="4" max="4" width="9.7109375" style="32" customWidth="1"/>
    <col min="5" max="5" width="9.42578125" style="32" customWidth="1"/>
    <col min="6" max="6" width="13.7109375" style="32" customWidth="1"/>
    <col min="7" max="7" width="0.5703125" style="32" customWidth="1"/>
    <col min="8" max="8" width="18.28515625" style="32" customWidth="1"/>
    <col min="9" max="9" width="14" style="32" customWidth="1"/>
    <col min="10" max="10" width="7.7109375" customWidth="1"/>
    <col min="11" max="11" width="12.28515625" customWidth="1"/>
    <col min="12" max="12" width="1.7109375" customWidth="1"/>
    <col min="13" max="13" width="16" customWidth="1"/>
    <col min="14" max="14" width="19.42578125" customWidth="1"/>
    <col min="15" max="15" width="0.42578125" customWidth="1"/>
    <col min="16" max="16" width="18.7109375" customWidth="1"/>
    <col min="17" max="17" width="16.28515625" style="25" customWidth="1"/>
    <col min="18" max="18" width="0.7109375" style="25" customWidth="1"/>
    <col min="19" max="19" width="16.42578125" style="25" customWidth="1"/>
    <col min="20" max="20" width="19.7109375" style="25" customWidth="1"/>
    <col min="21" max="40" width="8.7109375" style="25" customWidth="1"/>
    <col min="261" max="261" width="0.7109375" customWidth="1"/>
    <col min="262" max="263" width="14" customWidth="1"/>
    <col min="264" max="265" width="10" customWidth="1"/>
    <col min="266" max="267" width="14" customWidth="1"/>
    <col min="268" max="268" width="7.42578125" customWidth="1"/>
    <col min="269" max="269" width="14" customWidth="1"/>
    <col min="270" max="270" width="6.7109375" customWidth="1"/>
    <col min="271" max="271" width="18.7109375" customWidth="1"/>
    <col min="272" max="273" width="12.7109375" customWidth="1"/>
    <col min="274" max="296" width="8.7109375" customWidth="1"/>
    <col min="517" max="517" width="0.7109375" customWidth="1"/>
    <col min="518" max="519" width="14" customWidth="1"/>
    <col min="520" max="521" width="10" customWidth="1"/>
    <col min="522" max="523" width="14" customWidth="1"/>
    <col min="524" max="524" width="7.42578125" customWidth="1"/>
    <col min="525" max="525" width="14" customWidth="1"/>
    <col min="526" max="526" width="6.7109375" customWidth="1"/>
    <col min="527" max="527" width="18.7109375" customWidth="1"/>
    <col min="528" max="529" width="12.7109375" customWidth="1"/>
    <col min="530" max="552" width="8.7109375" customWidth="1"/>
    <col min="773" max="773" width="0.7109375" customWidth="1"/>
    <col min="774" max="775" width="14" customWidth="1"/>
    <col min="776" max="777" width="10" customWidth="1"/>
    <col min="778" max="779" width="14" customWidth="1"/>
    <col min="780" max="780" width="7.42578125" customWidth="1"/>
    <col min="781" max="781" width="14" customWidth="1"/>
    <col min="782" max="782" width="6.7109375" customWidth="1"/>
    <col min="783" max="783" width="18.7109375" customWidth="1"/>
    <col min="784" max="785" width="12.7109375" customWidth="1"/>
    <col min="786" max="808" width="8.7109375" customWidth="1"/>
    <col min="1029" max="1029" width="0.7109375" customWidth="1"/>
    <col min="1030" max="1031" width="14" customWidth="1"/>
    <col min="1032" max="1033" width="10" customWidth="1"/>
    <col min="1034" max="1035" width="14" customWidth="1"/>
    <col min="1036" max="1036" width="7.42578125" customWidth="1"/>
    <col min="1037" max="1037" width="14" customWidth="1"/>
    <col min="1038" max="1038" width="6.7109375" customWidth="1"/>
    <col min="1039" max="1039" width="18.7109375" customWidth="1"/>
    <col min="1040" max="1041" width="12.7109375" customWidth="1"/>
    <col min="1042" max="1064" width="8.7109375" customWidth="1"/>
    <col min="1285" max="1285" width="0.7109375" customWidth="1"/>
    <col min="1286" max="1287" width="14" customWidth="1"/>
    <col min="1288" max="1289" width="10" customWidth="1"/>
    <col min="1290" max="1291" width="14" customWidth="1"/>
    <col min="1292" max="1292" width="7.42578125" customWidth="1"/>
    <col min="1293" max="1293" width="14" customWidth="1"/>
    <col min="1294" max="1294" width="6.7109375" customWidth="1"/>
    <col min="1295" max="1295" width="18.7109375" customWidth="1"/>
    <col min="1296" max="1297" width="12.7109375" customWidth="1"/>
    <col min="1298" max="1320" width="8.7109375" customWidth="1"/>
    <col min="1541" max="1541" width="0.7109375" customWidth="1"/>
    <col min="1542" max="1543" width="14" customWidth="1"/>
    <col min="1544" max="1545" width="10" customWidth="1"/>
    <col min="1546" max="1547" width="14" customWidth="1"/>
    <col min="1548" max="1548" width="7.42578125" customWidth="1"/>
    <col min="1549" max="1549" width="14" customWidth="1"/>
    <col min="1550" max="1550" width="6.7109375" customWidth="1"/>
    <col min="1551" max="1551" width="18.7109375" customWidth="1"/>
    <col min="1552" max="1553" width="12.7109375" customWidth="1"/>
    <col min="1554" max="1576" width="8.7109375" customWidth="1"/>
    <col min="1797" max="1797" width="0.7109375" customWidth="1"/>
    <col min="1798" max="1799" width="14" customWidth="1"/>
    <col min="1800" max="1801" width="10" customWidth="1"/>
    <col min="1802" max="1803" width="14" customWidth="1"/>
    <col min="1804" max="1804" width="7.42578125" customWidth="1"/>
    <col min="1805" max="1805" width="14" customWidth="1"/>
    <col min="1806" max="1806" width="6.7109375" customWidth="1"/>
    <col min="1807" max="1807" width="18.7109375" customWidth="1"/>
    <col min="1808" max="1809" width="12.7109375" customWidth="1"/>
    <col min="1810" max="1832" width="8.7109375" customWidth="1"/>
    <col min="2053" max="2053" width="0.7109375" customWidth="1"/>
    <col min="2054" max="2055" width="14" customWidth="1"/>
    <col min="2056" max="2057" width="10" customWidth="1"/>
    <col min="2058" max="2059" width="14" customWidth="1"/>
    <col min="2060" max="2060" width="7.42578125" customWidth="1"/>
    <col min="2061" max="2061" width="14" customWidth="1"/>
    <col min="2062" max="2062" width="6.7109375" customWidth="1"/>
    <col min="2063" max="2063" width="18.7109375" customWidth="1"/>
    <col min="2064" max="2065" width="12.7109375" customWidth="1"/>
    <col min="2066" max="2088" width="8.7109375" customWidth="1"/>
    <col min="2309" max="2309" width="0.7109375" customWidth="1"/>
    <col min="2310" max="2311" width="14" customWidth="1"/>
    <col min="2312" max="2313" width="10" customWidth="1"/>
    <col min="2314" max="2315" width="14" customWidth="1"/>
    <col min="2316" max="2316" width="7.42578125" customWidth="1"/>
    <col min="2317" max="2317" width="14" customWidth="1"/>
    <col min="2318" max="2318" width="6.7109375" customWidth="1"/>
    <col min="2319" max="2319" width="18.7109375" customWidth="1"/>
    <col min="2320" max="2321" width="12.7109375" customWidth="1"/>
    <col min="2322" max="2344" width="8.7109375" customWidth="1"/>
    <col min="2565" max="2565" width="0.7109375" customWidth="1"/>
    <col min="2566" max="2567" width="14" customWidth="1"/>
    <col min="2568" max="2569" width="10" customWidth="1"/>
    <col min="2570" max="2571" width="14" customWidth="1"/>
    <col min="2572" max="2572" width="7.42578125" customWidth="1"/>
    <col min="2573" max="2573" width="14" customWidth="1"/>
    <col min="2574" max="2574" width="6.7109375" customWidth="1"/>
    <col min="2575" max="2575" width="18.7109375" customWidth="1"/>
    <col min="2576" max="2577" width="12.7109375" customWidth="1"/>
    <col min="2578" max="2600" width="8.7109375" customWidth="1"/>
    <col min="2821" max="2821" width="0.7109375" customWidth="1"/>
    <col min="2822" max="2823" width="14" customWidth="1"/>
    <col min="2824" max="2825" width="10" customWidth="1"/>
    <col min="2826" max="2827" width="14" customWidth="1"/>
    <col min="2828" max="2828" width="7.42578125" customWidth="1"/>
    <col min="2829" max="2829" width="14" customWidth="1"/>
    <col min="2830" max="2830" width="6.7109375" customWidth="1"/>
    <col min="2831" max="2831" width="18.7109375" customWidth="1"/>
    <col min="2832" max="2833" width="12.7109375" customWidth="1"/>
    <col min="2834" max="2856" width="8.7109375" customWidth="1"/>
    <col min="3077" max="3077" width="0.7109375" customWidth="1"/>
    <col min="3078" max="3079" width="14" customWidth="1"/>
    <col min="3080" max="3081" width="10" customWidth="1"/>
    <col min="3082" max="3083" width="14" customWidth="1"/>
    <col min="3084" max="3084" width="7.42578125" customWidth="1"/>
    <col min="3085" max="3085" width="14" customWidth="1"/>
    <col min="3086" max="3086" width="6.7109375" customWidth="1"/>
    <col min="3087" max="3087" width="18.7109375" customWidth="1"/>
    <col min="3088" max="3089" width="12.7109375" customWidth="1"/>
    <col min="3090" max="3112" width="8.7109375" customWidth="1"/>
    <col min="3333" max="3333" width="0.7109375" customWidth="1"/>
    <col min="3334" max="3335" width="14" customWidth="1"/>
    <col min="3336" max="3337" width="10" customWidth="1"/>
    <col min="3338" max="3339" width="14" customWidth="1"/>
    <col min="3340" max="3340" width="7.42578125" customWidth="1"/>
    <col min="3341" max="3341" width="14" customWidth="1"/>
    <col min="3342" max="3342" width="6.7109375" customWidth="1"/>
    <col min="3343" max="3343" width="18.7109375" customWidth="1"/>
    <col min="3344" max="3345" width="12.7109375" customWidth="1"/>
    <col min="3346" max="3368" width="8.7109375" customWidth="1"/>
    <col min="3589" max="3589" width="0.7109375" customWidth="1"/>
    <col min="3590" max="3591" width="14" customWidth="1"/>
    <col min="3592" max="3593" width="10" customWidth="1"/>
    <col min="3594" max="3595" width="14" customWidth="1"/>
    <col min="3596" max="3596" width="7.42578125" customWidth="1"/>
    <col min="3597" max="3597" width="14" customWidth="1"/>
    <col min="3598" max="3598" width="6.7109375" customWidth="1"/>
    <col min="3599" max="3599" width="18.7109375" customWidth="1"/>
    <col min="3600" max="3601" width="12.7109375" customWidth="1"/>
    <col min="3602" max="3624" width="8.7109375" customWidth="1"/>
    <col min="3845" max="3845" width="0.7109375" customWidth="1"/>
    <col min="3846" max="3847" width="14" customWidth="1"/>
    <col min="3848" max="3849" width="10" customWidth="1"/>
    <col min="3850" max="3851" width="14" customWidth="1"/>
    <col min="3852" max="3852" width="7.42578125" customWidth="1"/>
    <col min="3853" max="3853" width="14" customWidth="1"/>
    <col min="3854" max="3854" width="6.7109375" customWidth="1"/>
    <col min="3855" max="3855" width="18.7109375" customWidth="1"/>
    <col min="3856" max="3857" width="12.7109375" customWidth="1"/>
    <col min="3858" max="3880" width="8.7109375" customWidth="1"/>
    <col min="4101" max="4101" width="0.7109375" customWidth="1"/>
    <col min="4102" max="4103" width="14" customWidth="1"/>
    <col min="4104" max="4105" width="10" customWidth="1"/>
    <col min="4106" max="4107" width="14" customWidth="1"/>
    <col min="4108" max="4108" width="7.42578125" customWidth="1"/>
    <col min="4109" max="4109" width="14" customWidth="1"/>
    <col min="4110" max="4110" width="6.7109375" customWidth="1"/>
    <col min="4111" max="4111" width="18.7109375" customWidth="1"/>
    <col min="4112" max="4113" width="12.7109375" customWidth="1"/>
    <col min="4114" max="4136" width="8.7109375" customWidth="1"/>
    <col min="4357" max="4357" width="0.7109375" customWidth="1"/>
    <col min="4358" max="4359" width="14" customWidth="1"/>
    <col min="4360" max="4361" width="10" customWidth="1"/>
    <col min="4362" max="4363" width="14" customWidth="1"/>
    <col min="4364" max="4364" width="7.42578125" customWidth="1"/>
    <col min="4365" max="4365" width="14" customWidth="1"/>
    <col min="4366" max="4366" width="6.7109375" customWidth="1"/>
    <col min="4367" max="4367" width="18.7109375" customWidth="1"/>
    <col min="4368" max="4369" width="12.7109375" customWidth="1"/>
    <col min="4370" max="4392" width="8.7109375" customWidth="1"/>
    <col min="4613" max="4613" width="0.7109375" customWidth="1"/>
    <col min="4614" max="4615" width="14" customWidth="1"/>
    <col min="4616" max="4617" width="10" customWidth="1"/>
    <col min="4618" max="4619" width="14" customWidth="1"/>
    <col min="4620" max="4620" width="7.42578125" customWidth="1"/>
    <col min="4621" max="4621" width="14" customWidth="1"/>
    <col min="4622" max="4622" width="6.7109375" customWidth="1"/>
    <col min="4623" max="4623" width="18.7109375" customWidth="1"/>
    <col min="4624" max="4625" width="12.7109375" customWidth="1"/>
    <col min="4626" max="4648" width="8.7109375" customWidth="1"/>
    <col min="4869" max="4869" width="0.7109375" customWidth="1"/>
    <col min="4870" max="4871" width="14" customWidth="1"/>
    <col min="4872" max="4873" width="10" customWidth="1"/>
    <col min="4874" max="4875" width="14" customWidth="1"/>
    <col min="4876" max="4876" width="7.42578125" customWidth="1"/>
    <col min="4877" max="4877" width="14" customWidth="1"/>
    <col min="4878" max="4878" width="6.7109375" customWidth="1"/>
    <col min="4879" max="4879" width="18.7109375" customWidth="1"/>
    <col min="4880" max="4881" width="12.7109375" customWidth="1"/>
    <col min="4882" max="4904" width="8.7109375" customWidth="1"/>
    <col min="5125" max="5125" width="0.7109375" customWidth="1"/>
    <col min="5126" max="5127" width="14" customWidth="1"/>
    <col min="5128" max="5129" width="10" customWidth="1"/>
    <col min="5130" max="5131" width="14" customWidth="1"/>
    <col min="5132" max="5132" width="7.42578125" customWidth="1"/>
    <col min="5133" max="5133" width="14" customWidth="1"/>
    <col min="5134" max="5134" width="6.7109375" customWidth="1"/>
    <col min="5135" max="5135" width="18.7109375" customWidth="1"/>
    <col min="5136" max="5137" width="12.7109375" customWidth="1"/>
    <col min="5138" max="5160" width="8.7109375" customWidth="1"/>
    <col min="5381" max="5381" width="0.7109375" customWidth="1"/>
    <col min="5382" max="5383" width="14" customWidth="1"/>
    <col min="5384" max="5385" width="10" customWidth="1"/>
    <col min="5386" max="5387" width="14" customWidth="1"/>
    <col min="5388" max="5388" width="7.42578125" customWidth="1"/>
    <col min="5389" max="5389" width="14" customWidth="1"/>
    <col min="5390" max="5390" width="6.7109375" customWidth="1"/>
    <col min="5391" max="5391" width="18.7109375" customWidth="1"/>
    <col min="5392" max="5393" width="12.7109375" customWidth="1"/>
    <col min="5394" max="5416" width="8.7109375" customWidth="1"/>
    <col min="5637" max="5637" width="0.7109375" customWidth="1"/>
    <col min="5638" max="5639" width="14" customWidth="1"/>
    <col min="5640" max="5641" width="10" customWidth="1"/>
    <col min="5642" max="5643" width="14" customWidth="1"/>
    <col min="5644" max="5644" width="7.42578125" customWidth="1"/>
    <col min="5645" max="5645" width="14" customWidth="1"/>
    <col min="5646" max="5646" width="6.7109375" customWidth="1"/>
    <col min="5647" max="5647" width="18.7109375" customWidth="1"/>
    <col min="5648" max="5649" width="12.7109375" customWidth="1"/>
    <col min="5650" max="5672" width="8.7109375" customWidth="1"/>
    <col min="5893" max="5893" width="0.7109375" customWidth="1"/>
    <col min="5894" max="5895" width="14" customWidth="1"/>
    <col min="5896" max="5897" width="10" customWidth="1"/>
    <col min="5898" max="5899" width="14" customWidth="1"/>
    <col min="5900" max="5900" width="7.42578125" customWidth="1"/>
    <col min="5901" max="5901" width="14" customWidth="1"/>
    <col min="5902" max="5902" width="6.7109375" customWidth="1"/>
    <col min="5903" max="5903" width="18.7109375" customWidth="1"/>
    <col min="5904" max="5905" width="12.7109375" customWidth="1"/>
    <col min="5906" max="5928" width="8.7109375" customWidth="1"/>
    <col min="6149" max="6149" width="0.7109375" customWidth="1"/>
    <col min="6150" max="6151" width="14" customWidth="1"/>
    <col min="6152" max="6153" width="10" customWidth="1"/>
    <col min="6154" max="6155" width="14" customWidth="1"/>
    <col min="6156" max="6156" width="7.42578125" customWidth="1"/>
    <col min="6157" max="6157" width="14" customWidth="1"/>
    <col min="6158" max="6158" width="6.7109375" customWidth="1"/>
    <col min="6159" max="6159" width="18.7109375" customWidth="1"/>
    <col min="6160" max="6161" width="12.7109375" customWidth="1"/>
    <col min="6162" max="6184" width="8.7109375" customWidth="1"/>
    <col min="6405" max="6405" width="0.7109375" customWidth="1"/>
    <col min="6406" max="6407" width="14" customWidth="1"/>
    <col min="6408" max="6409" width="10" customWidth="1"/>
    <col min="6410" max="6411" width="14" customWidth="1"/>
    <col min="6412" max="6412" width="7.42578125" customWidth="1"/>
    <col min="6413" max="6413" width="14" customWidth="1"/>
    <col min="6414" max="6414" width="6.7109375" customWidth="1"/>
    <col min="6415" max="6415" width="18.7109375" customWidth="1"/>
    <col min="6416" max="6417" width="12.7109375" customWidth="1"/>
    <col min="6418" max="6440" width="8.7109375" customWidth="1"/>
    <col min="6661" max="6661" width="0.7109375" customWidth="1"/>
    <col min="6662" max="6663" width="14" customWidth="1"/>
    <col min="6664" max="6665" width="10" customWidth="1"/>
    <col min="6666" max="6667" width="14" customWidth="1"/>
    <col min="6668" max="6668" width="7.42578125" customWidth="1"/>
    <col min="6669" max="6669" width="14" customWidth="1"/>
    <col min="6670" max="6670" width="6.7109375" customWidth="1"/>
    <col min="6671" max="6671" width="18.7109375" customWidth="1"/>
    <col min="6672" max="6673" width="12.7109375" customWidth="1"/>
    <col min="6674" max="6696" width="8.7109375" customWidth="1"/>
    <col min="6917" max="6917" width="0.7109375" customWidth="1"/>
    <col min="6918" max="6919" width="14" customWidth="1"/>
    <col min="6920" max="6921" width="10" customWidth="1"/>
    <col min="6922" max="6923" width="14" customWidth="1"/>
    <col min="6924" max="6924" width="7.42578125" customWidth="1"/>
    <col min="6925" max="6925" width="14" customWidth="1"/>
    <col min="6926" max="6926" width="6.7109375" customWidth="1"/>
    <col min="6927" max="6927" width="18.7109375" customWidth="1"/>
    <col min="6928" max="6929" width="12.7109375" customWidth="1"/>
    <col min="6930" max="6952" width="8.7109375" customWidth="1"/>
    <col min="7173" max="7173" width="0.7109375" customWidth="1"/>
    <col min="7174" max="7175" width="14" customWidth="1"/>
    <col min="7176" max="7177" width="10" customWidth="1"/>
    <col min="7178" max="7179" width="14" customWidth="1"/>
    <col min="7180" max="7180" width="7.42578125" customWidth="1"/>
    <col min="7181" max="7181" width="14" customWidth="1"/>
    <col min="7182" max="7182" width="6.7109375" customWidth="1"/>
    <col min="7183" max="7183" width="18.7109375" customWidth="1"/>
    <col min="7184" max="7185" width="12.7109375" customWidth="1"/>
    <col min="7186" max="7208" width="8.7109375" customWidth="1"/>
    <col min="7429" max="7429" width="0.7109375" customWidth="1"/>
    <col min="7430" max="7431" width="14" customWidth="1"/>
    <col min="7432" max="7433" width="10" customWidth="1"/>
    <col min="7434" max="7435" width="14" customWidth="1"/>
    <col min="7436" max="7436" width="7.42578125" customWidth="1"/>
    <col min="7437" max="7437" width="14" customWidth="1"/>
    <col min="7438" max="7438" width="6.7109375" customWidth="1"/>
    <col min="7439" max="7439" width="18.7109375" customWidth="1"/>
    <col min="7440" max="7441" width="12.7109375" customWidth="1"/>
    <col min="7442" max="7464" width="8.7109375" customWidth="1"/>
    <col min="7685" max="7685" width="0.7109375" customWidth="1"/>
    <col min="7686" max="7687" width="14" customWidth="1"/>
    <col min="7688" max="7689" width="10" customWidth="1"/>
    <col min="7690" max="7691" width="14" customWidth="1"/>
    <col min="7692" max="7692" width="7.42578125" customWidth="1"/>
    <col min="7693" max="7693" width="14" customWidth="1"/>
    <col min="7694" max="7694" width="6.7109375" customWidth="1"/>
    <col min="7695" max="7695" width="18.7109375" customWidth="1"/>
    <col min="7696" max="7697" width="12.7109375" customWidth="1"/>
    <col min="7698" max="7720" width="8.7109375" customWidth="1"/>
    <col min="7941" max="7941" width="0.7109375" customWidth="1"/>
    <col min="7942" max="7943" width="14" customWidth="1"/>
    <col min="7944" max="7945" width="10" customWidth="1"/>
    <col min="7946" max="7947" width="14" customWidth="1"/>
    <col min="7948" max="7948" width="7.42578125" customWidth="1"/>
    <col min="7949" max="7949" width="14" customWidth="1"/>
    <col min="7950" max="7950" width="6.7109375" customWidth="1"/>
    <col min="7951" max="7951" width="18.7109375" customWidth="1"/>
    <col min="7952" max="7953" width="12.7109375" customWidth="1"/>
    <col min="7954" max="7976" width="8.7109375" customWidth="1"/>
    <col min="8197" max="8197" width="0.7109375" customWidth="1"/>
    <col min="8198" max="8199" width="14" customWidth="1"/>
    <col min="8200" max="8201" width="10" customWidth="1"/>
    <col min="8202" max="8203" width="14" customWidth="1"/>
    <col min="8204" max="8204" width="7.42578125" customWidth="1"/>
    <col min="8205" max="8205" width="14" customWidth="1"/>
    <col min="8206" max="8206" width="6.7109375" customWidth="1"/>
    <col min="8207" max="8207" width="18.7109375" customWidth="1"/>
    <col min="8208" max="8209" width="12.7109375" customWidth="1"/>
    <col min="8210" max="8232" width="8.7109375" customWidth="1"/>
    <col min="8453" max="8453" width="0.7109375" customWidth="1"/>
    <col min="8454" max="8455" width="14" customWidth="1"/>
    <col min="8456" max="8457" width="10" customWidth="1"/>
    <col min="8458" max="8459" width="14" customWidth="1"/>
    <col min="8460" max="8460" width="7.42578125" customWidth="1"/>
    <col min="8461" max="8461" width="14" customWidth="1"/>
    <col min="8462" max="8462" width="6.7109375" customWidth="1"/>
    <col min="8463" max="8463" width="18.7109375" customWidth="1"/>
    <col min="8464" max="8465" width="12.7109375" customWidth="1"/>
    <col min="8466" max="8488" width="8.7109375" customWidth="1"/>
    <col min="8709" max="8709" width="0.7109375" customWidth="1"/>
    <col min="8710" max="8711" width="14" customWidth="1"/>
    <col min="8712" max="8713" width="10" customWidth="1"/>
    <col min="8714" max="8715" width="14" customWidth="1"/>
    <col min="8716" max="8716" width="7.42578125" customWidth="1"/>
    <col min="8717" max="8717" width="14" customWidth="1"/>
    <col min="8718" max="8718" width="6.7109375" customWidth="1"/>
    <col min="8719" max="8719" width="18.7109375" customWidth="1"/>
    <col min="8720" max="8721" width="12.7109375" customWidth="1"/>
    <col min="8722" max="8744" width="8.7109375" customWidth="1"/>
    <col min="8965" max="8965" width="0.7109375" customWidth="1"/>
    <col min="8966" max="8967" width="14" customWidth="1"/>
    <col min="8968" max="8969" width="10" customWidth="1"/>
    <col min="8970" max="8971" width="14" customWidth="1"/>
    <col min="8972" max="8972" width="7.42578125" customWidth="1"/>
    <col min="8973" max="8973" width="14" customWidth="1"/>
    <col min="8974" max="8974" width="6.7109375" customWidth="1"/>
    <col min="8975" max="8975" width="18.7109375" customWidth="1"/>
    <col min="8976" max="8977" width="12.7109375" customWidth="1"/>
    <col min="8978" max="9000" width="8.7109375" customWidth="1"/>
    <col min="9221" max="9221" width="0.7109375" customWidth="1"/>
    <col min="9222" max="9223" width="14" customWidth="1"/>
    <col min="9224" max="9225" width="10" customWidth="1"/>
    <col min="9226" max="9227" width="14" customWidth="1"/>
    <col min="9228" max="9228" width="7.42578125" customWidth="1"/>
    <col min="9229" max="9229" width="14" customWidth="1"/>
    <col min="9230" max="9230" width="6.7109375" customWidth="1"/>
    <col min="9231" max="9231" width="18.7109375" customWidth="1"/>
    <col min="9232" max="9233" width="12.7109375" customWidth="1"/>
    <col min="9234" max="9256" width="8.7109375" customWidth="1"/>
    <col min="9477" max="9477" width="0.7109375" customWidth="1"/>
    <col min="9478" max="9479" width="14" customWidth="1"/>
    <col min="9480" max="9481" width="10" customWidth="1"/>
    <col min="9482" max="9483" width="14" customWidth="1"/>
    <col min="9484" max="9484" width="7.42578125" customWidth="1"/>
    <col min="9485" max="9485" width="14" customWidth="1"/>
    <col min="9486" max="9486" width="6.7109375" customWidth="1"/>
    <col min="9487" max="9487" width="18.7109375" customWidth="1"/>
    <col min="9488" max="9489" width="12.7109375" customWidth="1"/>
    <col min="9490" max="9512" width="8.7109375" customWidth="1"/>
    <col min="9733" max="9733" width="0.7109375" customWidth="1"/>
    <col min="9734" max="9735" width="14" customWidth="1"/>
    <col min="9736" max="9737" width="10" customWidth="1"/>
    <col min="9738" max="9739" width="14" customWidth="1"/>
    <col min="9740" max="9740" width="7.42578125" customWidth="1"/>
    <col min="9741" max="9741" width="14" customWidth="1"/>
    <col min="9742" max="9742" width="6.7109375" customWidth="1"/>
    <col min="9743" max="9743" width="18.7109375" customWidth="1"/>
    <col min="9744" max="9745" width="12.7109375" customWidth="1"/>
    <col min="9746" max="9768" width="8.7109375" customWidth="1"/>
    <col min="9989" max="9989" width="0.7109375" customWidth="1"/>
    <col min="9990" max="9991" width="14" customWidth="1"/>
    <col min="9992" max="9993" width="10" customWidth="1"/>
    <col min="9994" max="9995" width="14" customWidth="1"/>
    <col min="9996" max="9996" width="7.42578125" customWidth="1"/>
    <col min="9997" max="9997" width="14" customWidth="1"/>
    <col min="9998" max="9998" width="6.7109375" customWidth="1"/>
    <col min="9999" max="9999" width="18.7109375" customWidth="1"/>
    <col min="10000" max="10001" width="12.7109375" customWidth="1"/>
    <col min="10002" max="10024" width="8.7109375" customWidth="1"/>
    <col min="10245" max="10245" width="0.7109375" customWidth="1"/>
    <col min="10246" max="10247" width="14" customWidth="1"/>
    <col min="10248" max="10249" width="10" customWidth="1"/>
    <col min="10250" max="10251" width="14" customWidth="1"/>
    <col min="10252" max="10252" width="7.42578125" customWidth="1"/>
    <col min="10253" max="10253" width="14" customWidth="1"/>
    <col min="10254" max="10254" width="6.7109375" customWidth="1"/>
    <col min="10255" max="10255" width="18.7109375" customWidth="1"/>
    <col min="10256" max="10257" width="12.7109375" customWidth="1"/>
    <col min="10258" max="10280" width="8.7109375" customWidth="1"/>
    <col min="10501" max="10501" width="0.7109375" customWidth="1"/>
    <col min="10502" max="10503" width="14" customWidth="1"/>
    <col min="10504" max="10505" width="10" customWidth="1"/>
    <col min="10506" max="10507" width="14" customWidth="1"/>
    <col min="10508" max="10508" width="7.42578125" customWidth="1"/>
    <col min="10509" max="10509" width="14" customWidth="1"/>
    <col min="10510" max="10510" width="6.7109375" customWidth="1"/>
    <col min="10511" max="10511" width="18.7109375" customWidth="1"/>
    <col min="10512" max="10513" width="12.7109375" customWidth="1"/>
    <col min="10514" max="10536" width="8.7109375" customWidth="1"/>
    <col min="10757" max="10757" width="0.7109375" customWidth="1"/>
    <col min="10758" max="10759" width="14" customWidth="1"/>
    <col min="10760" max="10761" width="10" customWidth="1"/>
    <col min="10762" max="10763" width="14" customWidth="1"/>
    <col min="10764" max="10764" width="7.42578125" customWidth="1"/>
    <col min="10765" max="10765" width="14" customWidth="1"/>
    <col min="10766" max="10766" width="6.7109375" customWidth="1"/>
    <col min="10767" max="10767" width="18.7109375" customWidth="1"/>
    <col min="10768" max="10769" width="12.7109375" customWidth="1"/>
    <col min="10770" max="10792" width="8.7109375" customWidth="1"/>
    <col min="11013" max="11013" width="0.7109375" customWidth="1"/>
    <col min="11014" max="11015" width="14" customWidth="1"/>
    <col min="11016" max="11017" width="10" customWidth="1"/>
    <col min="11018" max="11019" width="14" customWidth="1"/>
    <col min="11020" max="11020" width="7.42578125" customWidth="1"/>
    <col min="11021" max="11021" width="14" customWidth="1"/>
    <col min="11022" max="11022" width="6.7109375" customWidth="1"/>
    <col min="11023" max="11023" width="18.7109375" customWidth="1"/>
    <col min="11024" max="11025" width="12.7109375" customWidth="1"/>
    <col min="11026" max="11048" width="8.7109375" customWidth="1"/>
    <col min="11269" max="11269" width="0.7109375" customWidth="1"/>
    <col min="11270" max="11271" width="14" customWidth="1"/>
    <col min="11272" max="11273" width="10" customWidth="1"/>
    <col min="11274" max="11275" width="14" customWidth="1"/>
    <col min="11276" max="11276" width="7.42578125" customWidth="1"/>
    <col min="11277" max="11277" width="14" customWidth="1"/>
    <col min="11278" max="11278" width="6.7109375" customWidth="1"/>
    <col min="11279" max="11279" width="18.7109375" customWidth="1"/>
    <col min="11280" max="11281" width="12.7109375" customWidth="1"/>
    <col min="11282" max="11304" width="8.7109375" customWidth="1"/>
    <col min="11525" max="11525" width="0.7109375" customWidth="1"/>
    <col min="11526" max="11527" width="14" customWidth="1"/>
    <col min="11528" max="11529" width="10" customWidth="1"/>
    <col min="11530" max="11531" width="14" customWidth="1"/>
    <col min="11532" max="11532" width="7.42578125" customWidth="1"/>
    <col min="11533" max="11533" width="14" customWidth="1"/>
    <col min="11534" max="11534" width="6.7109375" customWidth="1"/>
    <col min="11535" max="11535" width="18.7109375" customWidth="1"/>
    <col min="11536" max="11537" width="12.7109375" customWidth="1"/>
    <col min="11538" max="11560" width="8.7109375" customWidth="1"/>
    <col min="11781" max="11781" width="0.7109375" customWidth="1"/>
    <col min="11782" max="11783" width="14" customWidth="1"/>
    <col min="11784" max="11785" width="10" customWidth="1"/>
    <col min="11786" max="11787" width="14" customWidth="1"/>
    <col min="11788" max="11788" width="7.42578125" customWidth="1"/>
    <col min="11789" max="11789" width="14" customWidth="1"/>
    <col min="11790" max="11790" width="6.7109375" customWidth="1"/>
    <col min="11791" max="11791" width="18.7109375" customWidth="1"/>
    <col min="11792" max="11793" width="12.7109375" customWidth="1"/>
    <col min="11794" max="11816" width="8.7109375" customWidth="1"/>
    <col min="12037" max="12037" width="0.7109375" customWidth="1"/>
    <col min="12038" max="12039" width="14" customWidth="1"/>
    <col min="12040" max="12041" width="10" customWidth="1"/>
    <col min="12042" max="12043" width="14" customWidth="1"/>
    <col min="12044" max="12044" width="7.42578125" customWidth="1"/>
    <col min="12045" max="12045" width="14" customWidth="1"/>
    <col min="12046" max="12046" width="6.7109375" customWidth="1"/>
    <col min="12047" max="12047" width="18.7109375" customWidth="1"/>
    <col min="12048" max="12049" width="12.7109375" customWidth="1"/>
    <col min="12050" max="12072" width="8.7109375" customWidth="1"/>
    <col min="12293" max="12293" width="0.7109375" customWidth="1"/>
    <col min="12294" max="12295" width="14" customWidth="1"/>
    <col min="12296" max="12297" width="10" customWidth="1"/>
    <col min="12298" max="12299" width="14" customWidth="1"/>
    <col min="12300" max="12300" width="7.42578125" customWidth="1"/>
    <col min="12301" max="12301" width="14" customWidth="1"/>
    <col min="12302" max="12302" width="6.7109375" customWidth="1"/>
    <col min="12303" max="12303" width="18.7109375" customWidth="1"/>
    <col min="12304" max="12305" width="12.7109375" customWidth="1"/>
    <col min="12306" max="12328" width="8.7109375" customWidth="1"/>
    <col min="12549" max="12549" width="0.7109375" customWidth="1"/>
    <col min="12550" max="12551" width="14" customWidth="1"/>
    <col min="12552" max="12553" width="10" customWidth="1"/>
    <col min="12554" max="12555" width="14" customWidth="1"/>
    <col min="12556" max="12556" width="7.42578125" customWidth="1"/>
    <col min="12557" max="12557" width="14" customWidth="1"/>
    <col min="12558" max="12558" width="6.7109375" customWidth="1"/>
    <col min="12559" max="12559" width="18.7109375" customWidth="1"/>
    <col min="12560" max="12561" width="12.7109375" customWidth="1"/>
    <col min="12562" max="12584" width="8.7109375" customWidth="1"/>
    <col min="12805" max="12805" width="0.7109375" customWidth="1"/>
    <col min="12806" max="12807" width="14" customWidth="1"/>
    <col min="12808" max="12809" width="10" customWidth="1"/>
    <col min="12810" max="12811" width="14" customWidth="1"/>
    <col min="12812" max="12812" width="7.42578125" customWidth="1"/>
    <col min="12813" max="12813" width="14" customWidth="1"/>
    <col min="12814" max="12814" width="6.7109375" customWidth="1"/>
    <col min="12815" max="12815" width="18.7109375" customWidth="1"/>
    <col min="12816" max="12817" width="12.7109375" customWidth="1"/>
    <col min="12818" max="12840" width="8.7109375" customWidth="1"/>
    <col min="13061" max="13061" width="0.7109375" customWidth="1"/>
    <col min="13062" max="13063" width="14" customWidth="1"/>
    <col min="13064" max="13065" width="10" customWidth="1"/>
    <col min="13066" max="13067" width="14" customWidth="1"/>
    <col min="13068" max="13068" width="7.42578125" customWidth="1"/>
    <col min="13069" max="13069" width="14" customWidth="1"/>
    <col min="13070" max="13070" width="6.7109375" customWidth="1"/>
    <col min="13071" max="13071" width="18.7109375" customWidth="1"/>
    <col min="13072" max="13073" width="12.7109375" customWidth="1"/>
    <col min="13074" max="13096" width="8.7109375" customWidth="1"/>
    <col min="13317" max="13317" width="0.7109375" customWidth="1"/>
    <col min="13318" max="13319" width="14" customWidth="1"/>
    <col min="13320" max="13321" width="10" customWidth="1"/>
    <col min="13322" max="13323" width="14" customWidth="1"/>
    <col min="13324" max="13324" width="7.42578125" customWidth="1"/>
    <col min="13325" max="13325" width="14" customWidth="1"/>
    <col min="13326" max="13326" width="6.7109375" customWidth="1"/>
    <col min="13327" max="13327" width="18.7109375" customWidth="1"/>
    <col min="13328" max="13329" width="12.7109375" customWidth="1"/>
    <col min="13330" max="13352" width="8.7109375" customWidth="1"/>
    <col min="13573" max="13573" width="0.7109375" customWidth="1"/>
    <col min="13574" max="13575" width="14" customWidth="1"/>
    <col min="13576" max="13577" width="10" customWidth="1"/>
    <col min="13578" max="13579" width="14" customWidth="1"/>
    <col min="13580" max="13580" width="7.42578125" customWidth="1"/>
    <col min="13581" max="13581" width="14" customWidth="1"/>
    <col min="13582" max="13582" width="6.7109375" customWidth="1"/>
    <col min="13583" max="13583" width="18.7109375" customWidth="1"/>
    <col min="13584" max="13585" width="12.7109375" customWidth="1"/>
    <col min="13586" max="13608" width="8.7109375" customWidth="1"/>
    <col min="13829" max="13829" width="0.7109375" customWidth="1"/>
    <col min="13830" max="13831" width="14" customWidth="1"/>
    <col min="13832" max="13833" width="10" customWidth="1"/>
    <col min="13834" max="13835" width="14" customWidth="1"/>
    <col min="13836" max="13836" width="7.42578125" customWidth="1"/>
    <col min="13837" max="13837" width="14" customWidth="1"/>
    <col min="13838" max="13838" width="6.7109375" customWidth="1"/>
    <col min="13839" max="13839" width="18.7109375" customWidth="1"/>
    <col min="13840" max="13841" width="12.7109375" customWidth="1"/>
    <col min="13842" max="13864" width="8.7109375" customWidth="1"/>
    <col min="14085" max="14085" width="0.7109375" customWidth="1"/>
    <col min="14086" max="14087" width="14" customWidth="1"/>
    <col min="14088" max="14089" width="10" customWidth="1"/>
    <col min="14090" max="14091" width="14" customWidth="1"/>
    <col min="14092" max="14092" width="7.42578125" customWidth="1"/>
    <col min="14093" max="14093" width="14" customWidth="1"/>
    <col min="14094" max="14094" width="6.7109375" customWidth="1"/>
    <col min="14095" max="14095" width="18.7109375" customWidth="1"/>
    <col min="14096" max="14097" width="12.7109375" customWidth="1"/>
    <col min="14098" max="14120" width="8.7109375" customWidth="1"/>
    <col min="14341" max="14341" width="0.7109375" customWidth="1"/>
    <col min="14342" max="14343" width="14" customWidth="1"/>
    <col min="14344" max="14345" width="10" customWidth="1"/>
    <col min="14346" max="14347" width="14" customWidth="1"/>
    <col min="14348" max="14348" width="7.42578125" customWidth="1"/>
    <col min="14349" max="14349" width="14" customWidth="1"/>
    <col min="14350" max="14350" width="6.7109375" customWidth="1"/>
    <col min="14351" max="14351" width="18.7109375" customWidth="1"/>
    <col min="14352" max="14353" width="12.7109375" customWidth="1"/>
    <col min="14354" max="14376" width="8.7109375" customWidth="1"/>
    <col min="14597" max="14597" width="0.7109375" customWidth="1"/>
    <col min="14598" max="14599" width="14" customWidth="1"/>
    <col min="14600" max="14601" width="10" customWidth="1"/>
    <col min="14602" max="14603" width="14" customWidth="1"/>
    <col min="14604" max="14604" width="7.42578125" customWidth="1"/>
    <col min="14605" max="14605" width="14" customWidth="1"/>
    <col min="14606" max="14606" width="6.7109375" customWidth="1"/>
    <col min="14607" max="14607" width="18.7109375" customWidth="1"/>
    <col min="14608" max="14609" width="12.7109375" customWidth="1"/>
    <col min="14610" max="14632" width="8.7109375" customWidth="1"/>
    <col min="14853" max="14853" width="0.7109375" customWidth="1"/>
    <col min="14854" max="14855" width="14" customWidth="1"/>
    <col min="14856" max="14857" width="10" customWidth="1"/>
    <col min="14858" max="14859" width="14" customWidth="1"/>
    <col min="14860" max="14860" width="7.42578125" customWidth="1"/>
    <col min="14861" max="14861" width="14" customWidth="1"/>
    <col min="14862" max="14862" width="6.7109375" customWidth="1"/>
    <col min="14863" max="14863" width="18.7109375" customWidth="1"/>
    <col min="14864" max="14865" width="12.7109375" customWidth="1"/>
    <col min="14866" max="14888" width="8.7109375" customWidth="1"/>
    <col min="15109" max="15109" width="0.7109375" customWidth="1"/>
    <col min="15110" max="15111" width="14" customWidth="1"/>
    <col min="15112" max="15113" width="10" customWidth="1"/>
    <col min="15114" max="15115" width="14" customWidth="1"/>
    <col min="15116" max="15116" width="7.42578125" customWidth="1"/>
    <col min="15117" max="15117" width="14" customWidth="1"/>
    <col min="15118" max="15118" width="6.7109375" customWidth="1"/>
    <col min="15119" max="15119" width="18.7109375" customWidth="1"/>
    <col min="15120" max="15121" width="12.7109375" customWidth="1"/>
    <col min="15122" max="15144" width="8.7109375" customWidth="1"/>
    <col min="15365" max="15365" width="0.7109375" customWidth="1"/>
    <col min="15366" max="15367" width="14" customWidth="1"/>
    <col min="15368" max="15369" width="10" customWidth="1"/>
    <col min="15370" max="15371" width="14" customWidth="1"/>
    <col min="15372" max="15372" width="7.42578125" customWidth="1"/>
    <col min="15373" max="15373" width="14" customWidth="1"/>
    <col min="15374" max="15374" width="6.7109375" customWidth="1"/>
    <col min="15375" max="15375" width="18.7109375" customWidth="1"/>
    <col min="15376" max="15377" width="12.7109375" customWidth="1"/>
    <col min="15378" max="15400" width="8.7109375" customWidth="1"/>
    <col min="15621" max="15621" width="0.7109375" customWidth="1"/>
    <col min="15622" max="15623" width="14" customWidth="1"/>
    <col min="15624" max="15625" width="10" customWidth="1"/>
    <col min="15626" max="15627" width="14" customWidth="1"/>
    <col min="15628" max="15628" width="7.42578125" customWidth="1"/>
    <col min="15629" max="15629" width="14" customWidth="1"/>
    <col min="15630" max="15630" width="6.7109375" customWidth="1"/>
    <col min="15631" max="15631" width="18.7109375" customWidth="1"/>
    <col min="15632" max="15633" width="12.7109375" customWidth="1"/>
    <col min="15634" max="15656" width="8.7109375" customWidth="1"/>
    <col min="15877" max="15877" width="0.7109375" customWidth="1"/>
    <col min="15878" max="15879" width="14" customWidth="1"/>
    <col min="15880" max="15881" width="10" customWidth="1"/>
    <col min="15882" max="15883" width="14" customWidth="1"/>
    <col min="15884" max="15884" width="7.42578125" customWidth="1"/>
    <col min="15885" max="15885" width="14" customWidth="1"/>
    <col min="15886" max="15886" width="6.7109375" customWidth="1"/>
    <col min="15887" max="15887" width="18.7109375" customWidth="1"/>
    <col min="15888" max="15889" width="12.7109375" customWidth="1"/>
    <col min="15890" max="15912" width="8.7109375" customWidth="1"/>
    <col min="16133" max="16133" width="0.7109375" customWidth="1"/>
    <col min="16134" max="16135" width="14" customWidth="1"/>
    <col min="16136" max="16137" width="10" customWidth="1"/>
    <col min="16138" max="16139" width="14" customWidth="1"/>
    <col min="16140" max="16140" width="7.42578125" customWidth="1"/>
    <col min="16141" max="16141" width="14" customWidth="1"/>
    <col min="16142" max="16142" width="6.7109375" customWidth="1"/>
    <col min="16143" max="16143" width="18.7109375" customWidth="1"/>
    <col min="16144" max="16145" width="12.7109375" customWidth="1"/>
    <col min="16146" max="16168" width="8.7109375" customWidth="1"/>
  </cols>
  <sheetData>
    <row r="1" spans="1:40" ht="5.2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24"/>
      <c r="S1" s="24"/>
      <c r="T1" s="24"/>
      <c r="U1" s="24"/>
      <c r="V1" s="24"/>
      <c r="W1" s="24"/>
      <c r="X1" s="24"/>
      <c r="Y1" s="24"/>
    </row>
    <row r="2" spans="1:40" ht="14.25" customHeight="1" x14ac:dyDescent="0.25">
      <c r="A2" s="23"/>
      <c r="B2" s="23"/>
      <c r="C2" s="23"/>
      <c r="D2" s="23"/>
      <c r="E2" s="5" t="s">
        <v>38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24"/>
      <c r="S2" s="24"/>
      <c r="T2" s="24"/>
      <c r="U2" s="24"/>
      <c r="V2" s="24"/>
      <c r="W2" s="24"/>
      <c r="X2" s="24"/>
      <c r="Y2" s="24"/>
    </row>
    <row r="3" spans="1:40" ht="14.25" customHeight="1" x14ac:dyDescent="0.25">
      <c r="A3" s="23"/>
      <c r="B3" s="23"/>
      <c r="C3" s="23"/>
      <c r="D3" s="23"/>
      <c r="E3" s="5" t="s">
        <v>60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4"/>
      <c r="R3" s="24"/>
      <c r="S3" s="24"/>
      <c r="T3" s="24"/>
      <c r="AJ3"/>
      <c r="AK3"/>
      <c r="AL3"/>
      <c r="AM3"/>
      <c r="AN3"/>
    </row>
    <row r="4" spans="1:40" ht="14.25" customHeight="1" x14ac:dyDescent="0.25">
      <c r="A4" s="23"/>
      <c r="B4" s="23"/>
      <c r="C4" s="23"/>
      <c r="D4" s="23"/>
      <c r="E4" s="56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24"/>
      <c r="R4" s="24"/>
      <c r="S4" s="24"/>
      <c r="T4" s="24"/>
      <c r="AJ4"/>
      <c r="AK4"/>
      <c r="AL4"/>
      <c r="AM4"/>
      <c r="AN4"/>
    </row>
    <row r="5" spans="1:40" ht="14.25" customHeight="1" x14ac:dyDescent="0.25">
      <c r="A5" s="23"/>
      <c r="B5" s="23"/>
      <c r="C5" s="23"/>
      <c r="D5" s="23"/>
      <c r="E5" s="5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  <c r="R5" s="24"/>
      <c r="S5" s="24"/>
      <c r="T5" s="24"/>
      <c r="AJ5"/>
      <c r="AK5"/>
      <c r="AL5"/>
      <c r="AM5"/>
      <c r="AN5"/>
    </row>
    <row r="6" spans="1:40" ht="9.75" customHeight="1" thickBot="1" x14ac:dyDescent="0.3">
      <c r="A6" s="23"/>
      <c r="B6" s="23"/>
      <c r="C6" s="23"/>
      <c r="D6" s="23"/>
      <c r="E6" s="5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4"/>
      <c r="R6" s="24"/>
      <c r="S6" s="24"/>
      <c r="T6" s="24"/>
      <c r="AJ6"/>
      <c r="AK6"/>
      <c r="AL6"/>
      <c r="AM6"/>
      <c r="AN6"/>
    </row>
    <row r="7" spans="1:40" s="25" customFormat="1" ht="26.25" customHeight="1" thickBot="1" x14ac:dyDescent="0.3">
      <c r="A7" s="23"/>
      <c r="B7" s="257" t="s">
        <v>111</v>
      </c>
      <c r="C7" s="258"/>
      <c r="D7" s="258"/>
      <c r="E7" s="258"/>
      <c r="F7" s="258"/>
      <c r="G7" s="258"/>
      <c r="H7" s="259"/>
      <c r="I7" s="33"/>
      <c r="J7" s="33"/>
      <c r="K7" s="33"/>
      <c r="L7" s="33"/>
      <c r="M7" s="260" t="s">
        <v>63</v>
      </c>
      <c r="N7" s="261"/>
      <c r="O7" s="229"/>
    </row>
    <row r="8" spans="1:40" s="25" customFormat="1" ht="15.75" thickBot="1" x14ac:dyDescent="0.3">
      <c r="A8" s="23"/>
      <c r="B8" s="231" t="s">
        <v>78</v>
      </c>
      <c r="C8" s="232"/>
      <c r="D8" s="233"/>
      <c r="E8" s="234" t="s">
        <v>1</v>
      </c>
      <c r="F8" s="232"/>
      <c r="G8" s="233"/>
      <c r="H8" s="44" t="s">
        <v>2</v>
      </c>
      <c r="I8" s="45" t="s">
        <v>3</v>
      </c>
      <c r="J8" s="235" t="s">
        <v>4</v>
      </c>
      <c r="K8" s="236"/>
      <c r="L8" s="236"/>
      <c r="M8" s="35" t="s">
        <v>5</v>
      </c>
      <c r="N8" s="43" t="s">
        <v>6</v>
      </c>
      <c r="O8" s="230"/>
    </row>
    <row r="9" spans="1:40" s="25" customFormat="1" ht="41.65" customHeight="1" thickBot="1" x14ac:dyDescent="0.3">
      <c r="A9" s="23"/>
      <c r="B9" s="237" t="s">
        <v>104</v>
      </c>
      <c r="C9" s="238"/>
      <c r="D9" s="239"/>
      <c r="E9" s="240" t="s">
        <v>52</v>
      </c>
      <c r="F9" s="240"/>
      <c r="G9" s="240"/>
      <c r="H9" s="46" t="s">
        <v>59</v>
      </c>
      <c r="I9" s="47">
        <v>4000</v>
      </c>
      <c r="J9" s="245" t="s">
        <v>55</v>
      </c>
      <c r="K9" s="246"/>
      <c r="L9" s="48"/>
      <c r="M9" s="49">
        <v>1600000</v>
      </c>
      <c r="N9" s="50">
        <v>3200</v>
      </c>
      <c r="O9" s="230"/>
      <c r="Q9" s="58"/>
    </row>
    <row r="10" spans="1:40" s="25" customFormat="1" ht="51.75" customHeight="1" thickBot="1" x14ac:dyDescent="0.3">
      <c r="A10" s="23"/>
      <c r="B10" s="237" t="s">
        <v>105</v>
      </c>
      <c r="C10" s="238"/>
      <c r="D10" s="239"/>
      <c r="E10" s="240" t="s">
        <v>52</v>
      </c>
      <c r="F10" s="240"/>
      <c r="G10" s="240"/>
      <c r="H10" s="46" t="s">
        <v>59</v>
      </c>
      <c r="I10" s="47">
        <v>4000</v>
      </c>
      <c r="J10" s="247"/>
      <c r="K10" s="248"/>
      <c r="L10" s="48"/>
      <c r="M10" s="49">
        <v>1600000</v>
      </c>
      <c r="N10" s="50">
        <v>3200</v>
      </c>
      <c r="O10" s="230"/>
      <c r="Q10" s="58"/>
    </row>
    <row r="11" spans="1:40" s="25" customFormat="1" ht="61.9" customHeight="1" thickBot="1" x14ac:dyDescent="0.3">
      <c r="A11" s="23"/>
      <c r="B11" s="241" t="s">
        <v>106</v>
      </c>
      <c r="C11" s="242"/>
      <c r="D11" s="243"/>
      <c r="E11" s="244" t="s">
        <v>52</v>
      </c>
      <c r="F11" s="244"/>
      <c r="G11" s="244"/>
      <c r="H11" s="51" t="s">
        <v>59</v>
      </c>
      <c r="I11" s="47">
        <v>4000</v>
      </c>
      <c r="J11" s="249"/>
      <c r="K11" s="250"/>
      <c r="L11" s="34"/>
      <c r="M11" s="49">
        <v>1600000</v>
      </c>
      <c r="N11" s="50">
        <v>3200</v>
      </c>
      <c r="O11" s="230"/>
      <c r="Q11" s="58"/>
      <c r="T11" s="24"/>
      <c r="U11" s="24"/>
    </row>
    <row r="12" spans="1:40" s="25" customFormat="1" ht="61.9" customHeight="1" thickBot="1" x14ac:dyDescent="0.3">
      <c r="A12" s="23"/>
      <c r="B12" s="257" t="s">
        <v>49</v>
      </c>
      <c r="C12" s="258"/>
      <c r="D12" s="258"/>
      <c r="E12" s="258"/>
      <c r="F12" s="258"/>
      <c r="G12" s="258"/>
      <c r="H12" s="259"/>
      <c r="I12" s="33"/>
      <c r="J12" s="33"/>
      <c r="K12" s="33"/>
      <c r="L12" s="33"/>
      <c r="M12" s="260" t="s">
        <v>63</v>
      </c>
      <c r="N12" s="261"/>
      <c r="O12" s="229"/>
      <c r="Q12" s="58"/>
      <c r="T12" s="24"/>
      <c r="U12" s="24"/>
    </row>
    <row r="13" spans="1:40" s="25" customFormat="1" ht="61.9" customHeight="1" thickBot="1" x14ac:dyDescent="0.3">
      <c r="A13" s="23"/>
      <c r="B13" s="231" t="s">
        <v>78</v>
      </c>
      <c r="C13" s="232"/>
      <c r="D13" s="233"/>
      <c r="E13" s="234" t="s">
        <v>1</v>
      </c>
      <c r="F13" s="232"/>
      <c r="G13" s="233"/>
      <c r="H13" s="44" t="s">
        <v>2</v>
      </c>
      <c r="I13" s="45" t="s">
        <v>3</v>
      </c>
      <c r="J13" s="235" t="s">
        <v>4</v>
      </c>
      <c r="K13" s="236"/>
      <c r="L13" s="236"/>
      <c r="M13" s="35" t="s">
        <v>5</v>
      </c>
      <c r="N13" s="43" t="s">
        <v>6</v>
      </c>
      <c r="O13" s="230"/>
      <c r="Q13" s="58"/>
      <c r="T13" s="24"/>
      <c r="U13" s="24"/>
    </row>
    <row r="14" spans="1:40" s="25" customFormat="1" ht="36.75" thickBot="1" x14ac:dyDescent="0.3">
      <c r="A14" s="23"/>
      <c r="B14" s="237" t="s">
        <v>104</v>
      </c>
      <c r="C14" s="238"/>
      <c r="D14" s="239"/>
      <c r="E14" s="240" t="s">
        <v>52</v>
      </c>
      <c r="F14" s="240"/>
      <c r="G14" s="240"/>
      <c r="H14" s="46" t="s">
        <v>59</v>
      </c>
      <c r="I14" s="47">
        <v>2200</v>
      </c>
      <c r="J14" s="245" t="s">
        <v>55</v>
      </c>
      <c r="K14" s="246"/>
      <c r="L14" s="48"/>
      <c r="M14" s="49">
        <v>1000000</v>
      </c>
      <c r="N14" s="50">
        <v>2000</v>
      </c>
      <c r="O14" s="230"/>
      <c r="T14" s="24"/>
      <c r="U14" s="24"/>
    </row>
    <row r="15" spans="1:40" s="25" customFormat="1" ht="36" x14ac:dyDescent="0.25">
      <c r="A15" s="23"/>
      <c r="B15" s="237" t="s">
        <v>105</v>
      </c>
      <c r="C15" s="238"/>
      <c r="D15" s="239"/>
      <c r="E15" s="240" t="s">
        <v>52</v>
      </c>
      <c r="F15" s="240"/>
      <c r="G15" s="240"/>
      <c r="H15" s="46" t="s">
        <v>59</v>
      </c>
      <c r="I15" s="47">
        <v>2500</v>
      </c>
      <c r="J15" s="247"/>
      <c r="K15" s="248"/>
      <c r="L15" s="48"/>
      <c r="M15" s="49">
        <v>1100000</v>
      </c>
      <c r="N15" s="50">
        <v>2200</v>
      </c>
      <c r="O15" s="230"/>
      <c r="T15" s="24"/>
      <c r="U15" s="24"/>
    </row>
    <row r="16" spans="1:40" s="25" customFormat="1" ht="36.75" customHeight="1" thickBot="1" x14ac:dyDescent="0.3">
      <c r="A16" s="23"/>
      <c r="B16" s="241" t="s">
        <v>106</v>
      </c>
      <c r="C16" s="242"/>
      <c r="D16" s="243"/>
      <c r="E16" s="244" t="s">
        <v>52</v>
      </c>
      <c r="F16" s="244"/>
      <c r="G16" s="244"/>
      <c r="H16" s="51" t="s">
        <v>59</v>
      </c>
      <c r="I16" s="52">
        <v>2700</v>
      </c>
      <c r="J16" s="249"/>
      <c r="K16" s="250"/>
      <c r="L16" s="126"/>
      <c r="M16" s="127">
        <v>1250000</v>
      </c>
      <c r="N16" s="128">
        <v>2500</v>
      </c>
      <c r="O16" s="230"/>
      <c r="T16" s="24"/>
      <c r="U16" s="24"/>
    </row>
    <row r="17" spans="1:59" s="25" customFormat="1" ht="36.75" customHeight="1" thickBot="1" x14ac:dyDescent="0.3">
      <c r="A17" s="23"/>
      <c r="B17" s="118"/>
      <c r="C17" s="124"/>
      <c r="D17" s="124"/>
      <c r="E17" s="125"/>
      <c r="F17" s="37"/>
      <c r="G17" s="37"/>
      <c r="H17" s="119"/>
      <c r="I17" s="40"/>
      <c r="J17" s="120"/>
      <c r="K17" s="120"/>
      <c r="L17" s="121"/>
      <c r="M17" s="122"/>
      <c r="N17" s="122"/>
      <c r="O17" s="123"/>
      <c r="T17" s="24"/>
      <c r="U17" s="24"/>
    </row>
    <row r="18" spans="1:59" s="7" customFormat="1" ht="16.5" customHeight="1" thickBot="1" x14ac:dyDescent="0.3">
      <c r="A18" s="1"/>
      <c r="B18" s="251" t="s">
        <v>17</v>
      </c>
      <c r="C18" s="252"/>
      <c r="D18" s="252"/>
      <c r="E18" s="253"/>
      <c r="F18" s="12"/>
      <c r="G18" s="12"/>
      <c r="H18" s="254" t="s">
        <v>18</v>
      </c>
      <c r="I18" s="255"/>
      <c r="J18" s="256"/>
      <c r="K18" s="12"/>
      <c r="L18" s="12"/>
      <c r="M18" s="12"/>
      <c r="N18" s="12"/>
      <c r="O18" s="1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9" s="7" customFormat="1" ht="16.5" customHeight="1" x14ac:dyDescent="0.25">
      <c r="A19" s="1"/>
      <c r="B19" s="86" t="s">
        <v>19</v>
      </c>
      <c r="C19" s="94">
        <v>0.7</v>
      </c>
      <c r="D19" s="99" t="s">
        <v>20</v>
      </c>
      <c r="E19" s="108">
        <v>0.9</v>
      </c>
      <c r="F19" s="12"/>
      <c r="G19" s="53"/>
      <c r="H19" s="262" t="s">
        <v>21</v>
      </c>
      <c r="I19" s="263"/>
      <c r="J19" s="90">
        <v>0.25</v>
      </c>
      <c r="K19" s="53"/>
      <c r="L19" s="53"/>
      <c r="M19" s="12"/>
      <c r="N19" s="12"/>
      <c r="O19" s="1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9" s="7" customFormat="1" ht="16.5" customHeight="1" x14ac:dyDescent="0.25">
      <c r="A20" s="1"/>
      <c r="B20" s="87" t="s">
        <v>22</v>
      </c>
      <c r="C20" s="94">
        <v>0.9</v>
      </c>
      <c r="D20" s="107" t="s">
        <v>23</v>
      </c>
      <c r="E20" s="109">
        <v>1</v>
      </c>
      <c r="F20" s="12"/>
      <c r="G20" s="53"/>
      <c r="H20" s="264" t="s">
        <v>24</v>
      </c>
      <c r="I20" s="265"/>
      <c r="J20" s="89">
        <v>0.15</v>
      </c>
      <c r="K20" s="53"/>
      <c r="L20" s="53"/>
      <c r="M20" s="12"/>
      <c r="N20" s="12"/>
      <c r="O20" s="1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9" s="7" customFormat="1" ht="16.5" customHeight="1" x14ac:dyDescent="0.25">
      <c r="A21" s="1"/>
      <c r="B21" s="87" t="s">
        <v>25</v>
      </c>
      <c r="C21" s="100">
        <v>1</v>
      </c>
      <c r="D21" s="107" t="s">
        <v>26</v>
      </c>
      <c r="E21" s="110" t="s">
        <v>101</v>
      </c>
      <c r="F21" s="12"/>
      <c r="G21" s="53"/>
      <c r="H21" s="266" t="s">
        <v>75</v>
      </c>
      <c r="I21" s="267"/>
      <c r="J21" s="89">
        <v>0.5</v>
      </c>
      <c r="K21" s="53"/>
      <c r="L21" s="53"/>
      <c r="M21" s="12"/>
      <c r="N21" s="12"/>
      <c r="O21" s="1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9" s="7" customFormat="1" ht="16.5" customHeight="1" x14ac:dyDescent="0.25">
      <c r="A22" s="1"/>
      <c r="B22" s="87" t="s">
        <v>28</v>
      </c>
      <c r="C22" s="101">
        <v>1</v>
      </c>
      <c r="D22" s="107" t="s">
        <v>29</v>
      </c>
      <c r="E22" s="110" t="s">
        <v>101</v>
      </c>
      <c r="F22" s="12"/>
      <c r="G22" s="53"/>
      <c r="H22" s="266" t="s">
        <v>27</v>
      </c>
      <c r="I22" s="267"/>
      <c r="J22" s="89">
        <v>0.15</v>
      </c>
      <c r="K22" s="53"/>
      <c r="L22" s="53"/>
      <c r="M22" s="12"/>
      <c r="N22" s="12"/>
      <c r="O22" s="1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9" s="7" customFormat="1" ht="16.5" customHeight="1" x14ac:dyDescent="0.25">
      <c r="A23" s="1"/>
      <c r="B23" s="87" t="s">
        <v>30</v>
      </c>
      <c r="C23" s="101">
        <v>1</v>
      </c>
      <c r="D23" s="107" t="s">
        <v>31</v>
      </c>
      <c r="E23" s="110" t="s">
        <v>101</v>
      </c>
      <c r="F23" s="12"/>
      <c r="G23" s="53"/>
      <c r="H23" s="266" t="s">
        <v>109</v>
      </c>
      <c r="I23" s="267"/>
      <c r="J23" s="89">
        <v>0.15</v>
      </c>
      <c r="K23" s="53"/>
      <c r="L23" s="53"/>
      <c r="M23" s="12"/>
      <c r="N23" s="12"/>
      <c r="O23" s="1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9" s="7" customFormat="1" ht="16.5" customHeight="1" thickBot="1" x14ac:dyDescent="0.3">
      <c r="A24" s="1"/>
      <c r="B24" s="88" t="s">
        <v>33</v>
      </c>
      <c r="C24" s="102">
        <v>0.9</v>
      </c>
      <c r="D24" s="103" t="s">
        <v>34</v>
      </c>
      <c r="E24" s="111" t="s">
        <v>101</v>
      </c>
      <c r="F24" s="12"/>
      <c r="G24" s="53"/>
      <c r="H24" s="266" t="s">
        <v>32</v>
      </c>
      <c r="I24" s="267"/>
      <c r="J24" s="89">
        <v>1</v>
      </c>
      <c r="K24" s="53"/>
      <c r="L24" s="53"/>
      <c r="M24" s="12"/>
      <c r="N24" s="12"/>
      <c r="O24" s="1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9" s="7" customFormat="1" ht="15.75" customHeight="1" x14ac:dyDescent="0.25">
      <c r="A25" s="1"/>
      <c r="B25" s="12"/>
      <c r="C25" s="12"/>
      <c r="D25" s="12"/>
      <c r="E25" s="12"/>
      <c r="F25" s="12"/>
      <c r="G25" s="53"/>
      <c r="H25" s="266" t="s">
        <v>35</v>
      </c>
      <c r="I25" s="267"/>
      <c r="J25" s="89">
        <v>0.25</v>
      </c>
      <c r="K25" s="53"/>
      <c r="L25" s="53"/>
      <c r="M25" s="12"/>
      <c r="N25" s="12"/>
      <c r="O25" s="12"/>
      <c r="P25" s="1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s="7" customFormat="1" ht="15.75" customHeight="1" x14ac:dyDescent="0.25">
      <c r="A26" s="1"/>
      <c r="B26" s="12"/>
      <c r="C26" s="12"/>
      <c r="D26" s="12"/>
      <c r="E26" s="12"/>
      <c r="F26" s="12"/>
      <c r="G26" s="53"/>
      <c r="H26" s="266" t="s">
        <v>36</v>
      </c>
      <c r="I26" s="267"/>
      <c r="J26" s="89">
        <v>1</v>
      </c>
      <c r="K26" s="53"/>
      <c r="L26" s="53"/>
      <c r="M26" s="12"/>
      <c r="N26" s="12"/>
      <c r="O26" s="12"/>
      <c r="P26" s="1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s="7" customFormat="1" ht="15" customHeight="1" x14ac:dyDescent="0.25">
      <c r="A27" s="1"/>
      <c r="B27" s="12"/>
      <c r="C27" s="12"/>
      <c r="D27" s="12"/>
      <c r="E27" s="12"/>
      <c r="F27" s="12"/>
      <c r="G27" s="53"/>
      <c r="H27" s="266" t="s">
        <v>86</v>
      </c>
      <c r="I27" s="267"/>
      <c r="J27" s="89">
        <v>0.35</v>
      </c>
      <c r="K27" s="53"/>
      <c r="L27" s="53"/>
      <c r="M27" s="12"/>
      <c r="N27" s="12"/>
      <c r="O27" s="12"/>
      <c r="P27" s="1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s="25" customFormat="1" ht="15.75" thickBot="1" x14ac:dyDescent="0.3">
      <c r="A28" s="23"/>
      <c r="C28" s="23"/>
      <c r="D28" s="23"/>
      <c r="E28" s="23"/>
      <c r="F28" s="23"/>
      <c r="H28" s="268" t="s">
        <v>102</v>
      </c>
      <c r="I28" s="269"/>
      <c r="J28" s="129">
        <v>0.25</v>
      </c>
      <c r="K28" s="25" t="s">
        <v>107</v>
      </c>
      <c r="T28" s="24"/>
      <c r="U28" s="24"/>
    </row>
    <row r="29" spans="1:59" s="25" customFormat="1" x14ac:dyDescent="0.25">
      <c r="A29" s="23"/>
      <c r="C29" s="23"/>
      <c r="D29" s="23"/>
      <c r="E29" s="23"/>
      <c r="F29" s="23"/>
      <c r="G29" s="23"/>
      <c r="H29" s="23"/>
      <c r="I29" s="23"/>
      <c r="Y29" s="24"/>
      <c r="Z29" s="24"/>
    </row>
    <row r="30" spans="1:59" s="3" customFormat="1" ht="12.75" customHeight="1" x14ac:dyDescent="0.25">
      <c r="A30" s="1"/>
      <c r="B30" s="18" t="s">
        <v>108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59" s="3" customFormat="1" ht="12.75" customHeight="1" x14ac:dyDescent="0.25">
      <c r="A31" s="1"/>
      <c r="B31" s="18" t="s">
        <v>79</v>
      </c>
      <c r="C31" s="18"/>
      <c r="D31" s="19"/>
      <c r="E31" s="19"/>
      <c r="F31" s="19"/>
      <c r="G31" s="19"/>
      <c r="H31" s="20"/>
      <c r="I31" s="20"/>
      <c r="J31" s="20"/>
      <c r="K31" s="19"/>
      <c r="L31" s="19"/>
      <c r="M31" s="19"/>
      <c r="N31" s="19"/>
      <c r="O31" s="19"/>
      <c r="P31" s="19"/>
      <c r="Q31" s="19"/>
      <c r="R31" s="19"/>
      <c r="S31" s="19"/>
    </row>
    <row r="32" spans="1:59" s="3" customFormat="1" ht="12.75" customHeight="1" x14ac:dyDescent="0.25">
      <c r="A32" s="1"/>
      <c r="B32" s="18" t="s">
        <v>100</v>
      </c>
      <c r="C32" s="19"/>
      <c r="D32" s="19"/>
      <c r="E32" s="19"/>
      <c r="F32" s="19"/>
      <c r="G32" s="19"/>
      <c r="H32" s="20"/>
      <c r="I32" s="20"/>
      <c r="J32" s="20"/>
      <c r="K32" s="18"/>
      <c r="L32" s="18"/>
      <c r="M32" s="18"/>
      <c r="N32" s="18"/>
      <c r="O32" s="18"/>
      <c r="P32" s="18"/>
      <c r="Q32" s="18"/>
      <c r="R32" s="19"/>
      <c r="S32" s="19"/>
    </row>
    <row r="33" spans="1:26" s="3" customFormat="1" ht="12.75" customHeight="1" x14ac:dyDescent="0.25">
      <c r="A33" s="1"/>
      <c r="B33" s="18" t="s">
        <v>37</v>
      </c>
      <c r="C33" s="18"/>
      <c r="D33" s="19"/>
      <c r="E33" s="18"/>
      <c r="F33" s="19"/>
      <c r="G33" s="19"/>
      <c r="H33" s="20"/>
      <c r="I33" s="20"/>
      <c r="J33" s="20"/>
      <c r="K33" s="19"/>
      <c r="L33" s="19"/>
      <c r="M33" s="19"/>
      <c r="N33" s="19"/>
      <c r="O33" s="19"/>
      <c r="P33" s="19"/>
      <c r="Q33" s="19"/>
      <c r="R33" s="19"/>
      <c r="S33" s="19"/>
    </row>
    <row r="34" spans="1:26" s="3" customFormat="1" ht="12.75" customHeight="1" x14ac:dyDescent="0.25">
      <c r="A34" s="1"/>
      <c r="B34" s="18" t="s">
        <v>81</v>
      </c>
      <c r="C34" s="18"/>
      <c r="D34" s="19"/>
      <c r="E34" s="18"/>
      <c r="F34" s="19"/>
      <c r="G34" s="19"/>
      <c r="H34" s="20"/>
      <c r="I34" s="20"/>
      <c r="J34" s="20"/>
      <c r="K34" s="19"/>
      <c r="L34" s="19"/>
      <c r="M34" s="19"/>
      <c r="N34" s="19"/>
      <c r="O34" s="19"/>
      <c r="P34" s="19"/>
      <c r="Q34" s="19"/>
      <c r="R34" s="19"/>
      <c r="S34" s="19"/>
    </row>
    <row r="35" spans="1:26" s="3" customFormat="1" ht="12.75" customHeight="1" x14ac:dyDescent="0.25">
      <c r="A35" s="1"/>
      <c r="B35" s="18" t="s">
        <v>80</v>
      </c>
      <c r="C35" s="18"/>
      <c r="D35" s="19"/>
      <c r="E35" s="18"/>
      <c r="F35" s="19"/>
      <c r="G35" s="19"/>
      <c r="H35" s="20"/>
      <c r="I35" s="20"/>
      <c r="J35" s="20"/>
      <c r="K35" s="19"/>
      <c r="L35" s="19"/>
      <c r="M35" s="19"/>
      <c r="N35" s="19"/>
      <c r="O35" s="19"/>
      <c r="P35" s="19"/>
      <c r="Q35" s="19"/>
      <c r="R35" s="19"/>
      <c r="S35" s="19"/>
    </row>
    <row r="36" spans="1:26" s="25" customFormat="1" x14ac:dyDescent="0.25">
      <c r="A36" s="23"/>
      <c r="B36" s="23"/>
      <c r="C36" s="23"/>
      <c r="D36" s="23"/>
      <c r="E36" s="23"/>
      <c r="F36" s="23"/>
      <c r="G36" s="23"/>
      <c r="H36" s="23"/>
      <c r="I36" s="23"/>
      <c r="Y36" s="24"/>
      <c r="Z36" s="24"/>
    </row>
    <row r="37" spans="1:26" s="25" customFormat="1" x14ac:dyDescent="0.25">
      <c r="A37" s="23"/>
      <c r="B37" s="23"/>
      <c r="C37" s="23"/>
      <c r="D37" s="23"/>
      <c r="E37" s="23"/>
      <c r="F37" s="23"/>
      <c r="G37" s="23"/>
      <c r="H37" s="23"/>
      <c r="I37" s="23"/>
      <c r="Y37" s="24"/>
      <c r="Z37" s="24"/>
    </row>
    <row r="38" spans="1:26" s="25" customFormat="1" x14ac:dyDescent="0.25">
      <c r="A38" s="23"/>
      <c r="B38" s="23"/>
      <c r="C38" s="23"/>
      <c r="D38" s="23"/>
      <c r="E38" s="23"/>
      <c r="F38" s="23"/>
      <c r="G38" s="23"/>
      <c r="H38" s="23"/>
      <c r="I38" s="23"/>
      <c r="Y38" s="24"/>
      <c r="Z38" s="24"/>
    </row>
    <row r="39" spans="1:26" s="25" customFormat="1" x14ac:dyDescent="0.25">
      <c r="A39" s="23"/>
      <c r="B39" s="23"/>
      <c r="C39" s="23"/>
      <c r="D39" s="23"/>
      <c r="E39" s="23"/>
      <c r="F39" s="23"/>
      <c r="G39" s="23"/>
      <c r="H39" s="23"/>
      <c r="I39" s="23"/>
      <c r="Y39" s="24"/>
      <c r="Z39" s="24"/>
    </row>
    <row r="40" spans="1:26" s="25" customFormat="1" x14ac:dyDescent="0.25">
      <c r="A40" s="23"/>
      <c r="B40" s="23"/>
      <c r="C40" s="23"/>
      <c r="D40" s="23"/>
      <c r="E40" s="23"/>
      <c r="F40" s="23"/>
      <c r="G40" s="23"/>
      <c r="H40" s="23"/>
      <c r="I40" s="23"/>
      <c r="Y40" s="24"/>
      <c r="Z40" s="24"/>
    </row>
    <row r="41" spans="1:26" s="25" customFormat="1" x14ac:dyDescent="0.25">
      <c r="A41" s="23"/>
      <c r="B41" s="23"/>
      <c r="C41" s="23"/>
      <c r="D41" s="23"/>
      <c r="E41" s="23"/>
      <c r="F41" s="23"/>
      <c r="G41" s="23"/>
      <c r="H41" s="23"/>
      <c r="I41" s="23"/>
    </row>
    <row r="42" spans="1:26" s="25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</row>
    <row r="43" spans="1:26" s="25" customFormat="1" x14ac:dyDescent="0.25">
      <c r="A43" s="23"/>
      <c r="B43" s="23"/>
      <c r="C43" s="23"/>
      <c r="D43" s="23"/>
      <c r="E43" s="23"/>
      <c r="F43" s="23"/>
      <c r="G43" s="23"/>
      <c r="H43" s="23"/>
      <c r="I43" s="23"/>
    </row>
    <row r="44" spans="1:26" s="25" customFormat="1" x14ac:dyDescent="0.25">
      <c r="A44" s="23"/>
      <c r="B44" s="23"/>
      <c r="C44" s="23"/>
      <c r="D44" s="23"/>
      <c r="E44" s="23"/>
      <c r="F44" s="23"/>
      <c r="G44" s="23"/>
      <c r="H44" s="23"/>
      <c r="I44" s="23"/>
    </row>
    <row r="45" spans="1:26" s="25" customFormat="1" x14ac:dyDescent="0.25">
      <c r="A45" s="23"/>
      <c r="B45" s="23"/>
      <c r="C45" s="23"/>
      <c r="D45" s="23"/>
      <c r="E45" s="23"/>
      <c r="F45" s="23"/>
      <c r="G45" s="23"/>
      <c r="H45" s="23"/>
      <c r="I45" s="23"/>
    </row>
    <row r="46" spans="1:26" s="25" customFormat="1" x14ac:dyDescent="0.25">
      <c r="A46" s="23"/>
      <c r="B46" s="23"/>
      <c r="C46" s="23"/>
      <c r="D46" s="23"/>
      <c r="E46" s="23"/>
      <c r="F46" s="23"/>
      <c r="G46" s="23"/>
      <c r="H46" s="23"/>
      <c r="I46" s="23"/>
    </row>
    <row r="47" spans="1:26" s="25" customFormat="1" x14ac:dyDescent="0.25">
      <c r="A47" s="23"/>
      <c r="B47" s="23"/>
      <c r="C47" s="23"/>
      <c r="D47" s="23"/>
      <c r="E47" s="23"/>
      <c r="F47" s="23"/>
      <c r="G47" s="23"/>
      <c r="H47" s="23"/>
      <c r="I47" s="23"/>
    </row>
    <row r="48" spans="1:26" s="25" customFormat="1" x14ac:dyDescent="0.25">
      <c r="A48" s="23"/>
      <c r="B48" s="23"/>
      <c r="C48" s="23"/>
      <c r="D48" s="23"/>
      <c r="E48" s="23"/>
      <c r="F48" s="23"/>
      <c r="G48" s="23"/>
      <c r="H48" s="23"/>
      <c r="I48" s="23"/>
    </row>
    <row r="49" spans="1:9" s="25" customFormat="1" x14ac:dyDescent="0.25">
      <c r="A49" s="23"/>
      <c r="B49" s="23"/>
      <c r="C49" s="23"/>
      <c r="D49" s="23"/>
      <c r="E49" s="23"/>
      <c r="F49" s="23"/>
      <c r="G49" s="23"/>
      <c r="H49" s="23"/>
      <c r="I49" s="23"/>
    </row>
    <row r="50" spans="1:9" s="25" customFormat="1" x14ac:dyDescent="0.25">
      <c r="A50" s="23"/>
      <c r="B50" s="23"/>
      <c r="C50" s="23"/>
      <c r="D50" s="23"/>
      <c r="E50" s="23"/>
      <c r="F50" s="23"/>
      <c r="G50" s="23"/>
      <c r="H50" s="23"/>
      <c r="I50" s="23"/>
    </row>
    <row r="51" spans="1:9" s="25" customFormat="1" x14ac:dyDescent="0.25">
      <c r="A51" s="23"/>
      <c r="B51" s="23"/>
      <c r="C51" s="23"/>
      <c r="D51" s="23"/>
      <c r="E51" s="23"/>
      <c r="F51" s="23"/>
      <c r="G51" s="23"/>
      <c r="H51" s="23"/>
      <c r="I51" s="23"/>
    </row>
    <row r="52" spans="1:9" s="25" customFormat="1" x14ac:dyDescent="0.25">
      <c r="A52" s="23"/>
      <c r="B52" s="23"/>
      <c r="C52" s="23"/>
      <c r="D52" s="23"/>
      <c r="E52" s="23"/>
      <c r="F52" s="23"/>
      <c r="G52" s="23"/>
      <c r="H52" s="23"/>
      <c r="I52" s="23"/>
    </row>
    <row r="53" spans="1:9" s="25" customFormat="1" x14ac:dyDescent="0.25">
      <c r="A53" s="23"/>
      <c r="B53" s="23"/>
      <c r="C53" s="23"/>
      <c r="D53" s="23"/>
      <c r="E53" s="23"/>
      <c r="F53" s="23"/>
      <c r="G53" s="23"/>
      <c r="H53" s="23"/>
      <c r="I53" s="23"/>
    </row>
    <row r="54" spans="1:9" s="25" customFormat="1" x14ac:dyDescent="0.25">
      <c r="A54" s="23"/>
      <c r="B54" s="23"/>
      <c r="C54" s="23"/>
      <c r="D54" s="23"/>
      <c r="E54" s="23"/>
      <c r="F54" s="23"/>
      <c r="G54" s="23"/>
      <c r="H54" s="23"/>
      <c r="I54" s="23"/>
    </row>
    <row r="55" spans="1:9" s="25" customFormat="1" x14ac:dyDescent="0.25">
      <c r="A55" s="23"/>
      <c r="B55" s="23"/>
      <c r="C55" s="23"/>
      <c r="D55" s="23"/>
      <c r="E55" s="23"/>
      <c r="F55" s="23"/>
      <c r="G55" s="23"/>
      <c r="H55" s="23"/>
      <c r="I55" s="23"/>
    </row>
    <row r="56" spans="1:9" s="25" customFormat="1" x14ac:dyDescent="0.25">
      <c r="A56" s="23"/>
      <c r="B56" s="23"/>
      <c r="C56" s="23"/>
      <c r="D56" s="23"/>
      <c r="E56" s="23"/>
      <c r="F56" s="23"/>
      <c r="G56" s="23"/>
      <c r="H56" s="23"/>
      <c r="I56" s="23"/>
    </row>
    <row r="57" spans="1:9" s="25" customFormat="1" x14ac:dyDescent="0.25">
      <c r="A57" s="23"/>
      <c r="B57" s="23"/>
      <c r="C57" s="23"/>
      <c r="D57" s="23"/>
      <c r="E57" s="23"/>
      <c r="F57" s="23"/>
      <c r="G57" s="23"/>
      <c r="H57" s="23"/>
      <c r="I57" s="23"/>
    </row>
    <row r="58" spans="1:9" s="25" customFormat="1" x14ac:dyDescent="0.25">
      <c r="A58" s="23"/>
      <c r="B58" s="23"/>
      <c r="C58" s="23"/>
      <c r="D58" s="23"/>
      <c r="E58" s="23"/>
      <c r="F58" s="23"/>
      <c r="G58" s="23"/>
      <c r="H58" s="23"/>
      <c r="I58" s="23"/>
    </row>
    <row r="59" spans="1:9" s="25" customFormat="1" x14ac:dyDescent="0.25">
      <c r="A59" s="23"/>
      <c r="B59" s="23"/>
      <c r="C59" s="23"/>
      <c r="D59" s="23"/>
      <c r="E59" s="23"/>
      <c r="F59" s="23"/>
      <c r="G59" s="23"/>
      <c r="H59" s="23"/>
      <c r="I59" s="23"/>
    </row>
    <row r="60" spans="1:9" s="25" customFormat="1" x14ac:dyDescent="0.25">
      <c r="A60" s="23"/>
      <c r="B60" s="23"/>
      <c r="C60" s="23"/>
      <c r="D60" s="23"/>
      <c r="E60" s="23"/>
      <c r="F60" s="23"/>
      <c r="G60" s="23"/>
      <c r="H60" s="23"/>
      <c r="I60" s="23"/>
    </row>
    <row r="61" spans="1:9" s="25" customFormat="1" x14ac:dyDescent="0.25">
      <c r="A61" s="23"/>
      <c r="B61" s="23"/>
      <c r="C61" s="23"/>
      <c r="D61" s="23"/>
      <c r="E61" s="23"/>
      <c r="F61" s="23"/>
      <c r="G61" s="23"/>
      <c r="H61" s="23"/>
      <c r="I61" s="23"/>
    </row>
    <row r="62" spans="1:9" s="25" customFormat="1" x14ac:dyDescent="0.25">
      <c r="A62" s="23"/>
      <c r="B62" s="23"/>
      <c r="C62" s="23"/>
      <c r="D62" s="23"/>
      <c r="E62" s="23"/>
      <c r="F62" s="23"/>
      <c r="G62" s="23"/>
      <c r="H62" s="23"/>
      <c r="I62" s="23"/>
    </row>
    <row r="63" spans="1:9" s="25" customFormat="1" x14ac:dyDescent="0.25">
      <c r="A63" s="23"/>
      <c r="B63" s="23"/>
      <c r="C63" s="23"/>
      <c r="D63" s="23"/>
      <c r="E63" s="23"/>
      <c r="F63" s="23"/>
      <c r="G63" s="23"/>
      <c r="H63" s="23"/>
      <c r="I63" s="23"/>
    </row>
    <row r="64" spans="1:9" s="25" customFormat="1" x14ac:dyDescent="0.25">
      <c r="A64" s="23"/>
      <c r="B64" s="23"/>
      <c r="C64" s="23"/>
      <c r="D64" s="23"/>
      <c r="E64" s="23"/>
      <c r="F64" s="23"/>
      <c r="G64" s="23"/>
      <c r="H64" s="23"/>
      <c r="I64" s="23"/>
    </row>
    <row r="65" spans="1:9" s="25" customFormat="1" x14ac:dyDescent="0.25">
      <c r="A65" s="23"/>
      <c r="B65" s="23"/>
      <c r="C65" s="23"/>
      <c r="D65" s="23"/>
      <c r="E65" s="23"/>
      <c r="F65" s="23"/>
      <c r="G65" s="23"/>
      <c r="H65" s="23"/>
      <c r="I65" s="23"/>
    </row>
    <row r="66" spans="1:9" s="25" customFormat="1" x14ac:dyDescent="0.25">
      <c r="A66" s="23"/>
      <c r="B66" s="23"/>
      <c r="C66" s="23"/>
      <c r="D66" s="23"/>
      <c r="E66" s="23"/>
      <c r="F66" s="23"/>
      <c r="G66" s="23"/>
      <c r="H66" s="23"/>
      <c r="I66" s="23"/>
    </row>
    <row r="67" spans="1:9" s="25" customFormat="1" x14ac:dyDescent="0.25">
      <c r="A67" s="23"/>
      <c r="B67" s="23"/>
      <c r="C67" s="23"/>
      <c r="D67" s="23"/>
      <c r="E67" s="23"/>
      <c r="F67" s="23"/>
      <c r="G67" s="23"/>
      <c r="H67" s="23"/>
      <c r="I67" s="23"/>
    </row>
    <row r="68" spans="1:9" s="25" customFormat="1" x14ac:dyDescent="0.25">
      <c r="A68" s="23"/>
      <c r="B68" s="23"/>
      <c r="C68" s="23"/>
      <c r="D68" s="23"/>
      <c r="E68" s="23"/>
      <c r="F68" s="23"/>
      <c r="G68" s="23"/>
      <c r="H68" s="23"/>
      <c r="I68" s="23"/>
    </row>
    <row r="69" spans="1:9" s="25" customFormat="1" x14ac:dyDescent="0.25">
      <c r="A69" s="23"/>
      <c r="B69" s="23"/>
      <c r="C69" s="23"/>
      <c r="D69" s="23"/>
      <c r="E69" s="23"/>
      <c r="F69" s="23"/>
      <c r="G69" s="23"/>
      <c r="H69" s="23"/>
      <c r="I69" s="23"/>
    </row>
    <row r="70" spans="1:9" s="25" customFormat="1" x14ac:dyDescent="0.25">
      <c r="A70" s="23"/>
      <c r="B70" s="23"/>
      <c r="C70" s="23"/>
      <c r="D70" s="23"/>
      <c r="E70" s="23"/>
      <c r="F70" s="23"/>
      <c r="G70" s="23"/>
      <c r="H70" s="23"/>
      <c r="I70" s="23"/>
    </row>
    <row r="71" spans="1:9" s="25" customFormat="1" x14ac:dyDescent="0.25">
      <c r="A71" s="23"/>
      <c r="B71" s="23"/>
      <c r="C71" s="23"/>
      <c r="D71" s="23"/>
      <c r="E71" s="23"/>
      <c r="F71" s="23"/>
      <c r="G71" s="23"/>
      <c r="H71" s="23"/>
      <c r="I71" s="23"/>
    </row>
    <row r="72" spans="1:9" s="25" customForma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9" s="25" customFormat="1" x14ac:dyDescent="0.25">
      <c r="A73" s="23"/>
      <c r="B73" s="23"/>
      <c r="C73" s="23"/>
      <c r="D73" s="23"/>
      <c r="E73" s="23"/>
      <c r="F73" s="23"/>
      <c r="G73" s="23"/>
      <c r="H73" s="23"/>
      <c r="I73" s="23"/>
    </row>
    <row r="74" spans="1:9" s="25" customFormat="1" x14ac:dyDescent="0.25">
      <c r="A74" s="23"/>
      <c r="B74" s="23"/>
      <c r="C74" s="23"/>
      <c r="D74" s="23"/>
      <c r="E74" s="23"/>
      <c r="F74" s="23"/>
      <c r="G74" s="23"/>
      <c r="H74" s="23"/>
      <c r="I74" s="23"/>
    </row>
    <row r="75" spans="1:9" s="25" customFormat="1" x14ac:dyDescent="0.25">
      <c r="A75" s="23"/>
      <c r="B75" s="23"/>
      <c r="C75" s="23"/>
      <c r="D75" s="23"/>
      <c r="E75" s="23"/>
      <c r="F75" s="23"/>
      <c r="G75" s="23"/>
      <c r="H75" s="23"/>
      <c r="I75" s="23"/>
    </row>
    <row r="76" spans="1:9" s="25" customFormat="1" x14ac:dyDescent="0.25">
      <c r="A76" s="23"/>
      <c r="B76" s="23"/>
      <c r="C76" s="23"/>
      <c r="D76" s="23"/>
      <c r="E76" s="23"/>
      <c r="F76" s="23"/>
      <c r="G76" s="23"/>
      <c r="H76" s="23"/>
      <c r="I76" s="23"/>
    </row>
    <row r="77" spans="1:9" s="25" customFormat="1" x14ac:dyDescent="0.25">
      <c r="A77" s="23"/>
      <c r="B77" s="23"/>
      <c r="C77" s="23"/>
      <c r="D77" s="23"/>
      <c r="E77" s="23"/>
      <c r="F77" s="23"/>
      <c r="G77" s="23"/>
      <c r="H77" s="23"/>
      <c r="I77" s="23"/>
    </row>
    <row r="78" spans="1:9" s="25" customFormat="1" x14ac:dyDescent="0.25">
      <c r="A78" s="23"/>
      <c r="B78" s="23"/>
      <c r="C78" s="23"/>
      <c r="D78" s="23"/>
      <c r="E78" s="23"/>
      <c r="F78" s="23"/>
      <c r="G78" s="23"/>
      <c r="H78" s="23"/>
      <c r="I78" s="23"/>
    </row>
    <row r="79" spans="1:9" s="25" customFormat="1" x14ac:dyDescent="0.25">
      <c r="A79" s="23"/>
      <c r="B79" s="23"/>
      <c r="C79" s="23"/>
      <c r="D79" s="23"/>
      <c r="E79" s="23"/>
      <c r="F79" s="23"/>
      <c r="G79" s="23"/>
      <c r="H79" s="23"/>
      <c r="I79" s="23"/>
    </row>
    <row r="80" spans="1:9" s="25" customFormat="1" x14ac:dyDescent="0.25">
      <c r="A80" s="23"/>
      <c r="B80" s="23"/>
      <c r="C80" s="23"/>
      <c r="D80" s="23"/>
      <c r="E80" s="23"/>
      <c r="F80" s="23"/>
      <c r="G80" s="23"/>
      <c r="H80" s="23"/>
      <c r="I80" s="23"/>
    </row>
    <row r="81" spans="1:9" s="25" customFormat="1" x14ac:dyDescent="0.25">
      <c r="A81" s="23"/>
      <c r="B81" s="23"/>
      <c r="C81" s="23"/>
      <c r="D81" s="23"/>
      <c r="E81" s="23"/>
      <c r="F81" s="23"/>
      <c r="G81" s="23"/>
      <c r="H81" s="23"/>
      <c r="I81" s="23"/>
    </row>
    <row r="82" spans="1:9" s="25" customFormat="1" x14ac:dyDescent="0.25">
      <c r="A82" s="23"/>
      <c r="B82" s="23"/>
      <c r="C82" s="23"/>
      <c r="D82" s="23"/>
      <c r="E82" s="23"/>
      <c r="F82" s="23"/>
      <c r="G82" s="23"/>
      <c r="H82" s="23"/>
      <c r="I82" s="23"/>
    </row>
    <row r="83" spans="1:9" s="25" customFormat="1" x14ac:dyDescent="0.25">
      <c r="A83" s="23"/>
      <c r="B83" s="23"/>
      <c r="C83" s="23"/>
      <c r="D83" s="23"/>
      <c r="E83" s="23"/>
      <c r="F83" s="23"/>
      <c r="G83" s="23"/>
      <c r="H83" s="23"/>
      <c r="I83" s="23"/>
    </row>
    <row r="84" spans="1:9" s="25" customFormat="1" x14ac:dyDescent="0.25">
      <c r="A84" s="23"/>
      <c r="B84" s="23"/>
      <c r="C84" s="23"/>
      <c r="D84" s="23"/>
      <c r="E84" s="23"/>
      <c r="F84" s="23"/>
      <c r="G84" s="23"/>
      <c r="H84" s="23"/>
      <c r="I84" s="23"/>
    </row>
    <row r="85" spans="1:9" s="25" customFormat="1" x14ac:dyDescent="0.25">
      <c r="A85" s="23"/>
      <c r="B85" s="23"/>
      <c r="C85" s="23"/>
      <c r="D85" s="23"/>
      <c r="E85" s="23"/>
      <c r="F85" s="23"/>
      <c r="G85" s="23"/>
      <c r="H85" s="23"/>
      <c r="I85" s="23"/>
    </row>
    <row r="86" spans="1:9" s="25" customFormat="1" x14ac:dyDescent="0.25">
      <c r="A86" s="23"/>
      <c r="B86" s="23"/>
      <c r="C86" s="23"/>
      <c r="D86" s="23"/>
      <c r="E86" s="23"/>
      <c r="F86" s="23"/>
      <c r="G86" s="23"/>
      <c r="H86" s="23"/>
      <c r="I86" s="23"/>
    </row>
    <row r="87" spans="1:9" s="25" customFormat="1" x14ac:dyDescent="0.25">
      <c r="A87" s="23"/>
      <c r="B87" s="23"/>
      <c r="C87" s="23"/>
      <c r="D87" s="23"/>
      <c r="E87" s="23"/>
      <c r="F87" s="23"/>
      <c r="G87" s="23"/>
      <c r="H87" s="23"/>
      <c r="I87" s="23"/>
    </row>
    <row r="88" spans="1:9" s="25" customFormat="1" x14ac:dyDescent="0.25">
      <c r="A88" s="23"/>
      <c r="B88" s="23"/>
      <c r="C88" s="23"/>
      <c r="D88" s="23"/>
      <c r="E88" s="23"/>
      <c r="F88" s="23"/>
      <c r="G88" s="23"/>
      <c r="H88" s="23"/>
      <c r="I88" s="23"/>
    </row>
    <row r="89" spans="1:9" s="25" customFormat="1" x14ac:dyDescent="0.25">
      <c r="A89" s="23"/>
      <c r="B89" s="23"/>
      <c r="C89" s="23"/>
      <c r="D89" s="23"/>
      <c r="E89" s="23"/>
      <c r="F89" s="23"/>
      <c r="G89" s="23"/>
      <c r="H89" s="23"/>
      <c r="I89" s="23"/>
    </row>
    <row r="90" spans="1:9" s="25" customFormat="1" x14ac:dyDescent="0.25">
      <c r="A90" s="23"/>
      <c r="B90" s="23"/>
      <c r="C90" s="23"/>
      <c r="D90" s="23"/>
      <c r="E90" s="23"/>
      <c r="F90" s="23"/>
      <c r="G90" s="23"/>
      <c r="H90" s="23"/>
      <c r="I90" s="23"/>
    </row>
    <row r="91" spans="1:9" s="25" customFormat="1" x14ac:dyDescent="0.25">
      <c r="A91" s="23"/>
      <c r="B91" s="23"/>
      <c r="C91" s="23"/>
      <c r="D91" s="23"/>
      <c r="E91" s="23"/>
      <c r="F91" s="23"/>
      <c r="G91" s="23"/>
      <c r="H91" s="23"/>
      <c r="I91" s="23"/>
    </row>
    <row r="92" spans="1:9" s="25" customFormat="1" x14ac:dyDescent="0.25">
      <c r="A92" s="23"/>
      <c r="B92" s="23"/>
      <c r="C92" s="23"/>
      <c r="D92" s="23"/>
      <c r="E92" s="23"/>
      <c r="F92" s="23"/>
      <c r="G92" s="23"/>
      <c r="H92" s="23"/>
      <c r="I92" s="23"/>
    </row>
    <row r="93" spans="1:9" s="25" customFormat="1" x14ac:dyDescent="0.25">
      <c r="A93" s="23"/>
      <c r="B93" s="23"/>
      <c r="C93" s="23"/>
      <c r="D93" s="23"/>
      <c r="E93" s="23"/>
      <c r="F93" s="23"/>
      <c r="G93" s="23"/>
      <c r="H93" s="23"/>
      <c r="I93" s="23"/>
    </row>
    <row r="94" spans="1:9" s="25" customFormat="1" x14ac:dyDescent="0.25">
      <c r="A94" s="23"/>
      <c r="B94" s="23"/>
      <c r="C94" s="23"/>
      <c r="D94" s="23"/>
      <c r="E94" s="23"/>
      <c r="F94" s="23"/>
      <c r="G94" s="23"/>
      <c r="H94" s="23"/>
      <c r="I94" s="23"/>
    </row>
    <row r="95" spans="1:9" s="25" customFormat="1" x14ac:dyDescent="0.25">
      <c r="A95" s="23"/>
      <c r="B95" s="23"/>
      <c r="C95" s="23"/>
      <c r="D95" s="23"/>
      <c r="E95" s="23"/>
      <c r="F95" s="23"/>
      <c r="G95" s="23"/>
      <c r="H95" s="23"/>
      <c r="I95" s="23"/>
    </row>
    <row r="96" spans="1:9" s="25" customFormat="1" x14ac:dyDescent="0.25">
      <c r="A96" s="23"/>
      <c r="B96" s="23"/>
      <c r="C96" s="23"/>
      <c r="D96" s="23"/>
      <c r="E96" s="23"/>
      <c r="F96" s="23"/>
      <c r="G96" s="23"/>
      <c r="H96" s="23"/>
      <c r="I96" s="23"/>
    </row>
    <row r="97" spans="1:9" s="25" customFormat="1" x14ac:dyDescent="0.25">
      <c r="A97" s="23"/>
      <c r="B97" s="23"/>
      <c r="C97" s="23"/>
      <c r="D97" s="23"/>
      <c r="E97" s="23"/>
      <c r="F97" s="23"/>
      <c r="G97" s="23"/>
      <c r="H97" s="23"/>
      <c r="I97" s="23"/>
    </row>
    <row r="98" spans="1:9" s="25" customFormat="1" x14ac:dyDescent="0.25">
      <c r="A98" s="23"/>
      <c r="B98" s="23"/>
      <c r="C98" s="23"/>
      <c r="D98" s="23"/>
      <c r="E98" s="23"/>
      <c r="F98" s="23"/>
      <c r="G98" s="23"/>
      <c r="H98" s="23"/>
      <c r="I98" s="23"/>
    </row>
    <row r="99" spans="1:9" s="25" customFormat="1" x14ac:dyDescent="0.25">
      <c r="A99" s="23"/>
      <c r="B99" s="23"/>
      <c r="C99" s="23"/>
      <c r="D99" s="23"/>
      <c r="E99" s="23"/>
      <c r="F99" s="23"/>
      <c r="G99" s="23"/>
      <c r="H99" s="23"/>
      <c r="I99" s="23"/>
    </row>
    <row r="100" spans="1:9" s="25" customFormat="1" x14ac:dyDescent="0.25">
      <c r="A100" s="23"/>
      <c r="B100" s="23"/>
      <c r="C100" s="23"/>
      <c r="D100" s="23"/>
      <c r="E100" s="23"/>
      <c r="F100" s="23"/>
      <c r="G100" s="23"/>
      <c r="H100" s="23"/>
      <c r="I100" s="23"/>
    </row>
    <row r="101" spans="1:9" s="25" customFormat="1" x14ac:dyDescent="0.25">
      <c r="A101" s="23"/>
      <c r="B101" s="23"/>
      <c r="C101" s="23"/>
      <c r="D101" s="23"/>
      <c r="E101" s="23"/>
      <c r="F101" s="23"/>
      <c r="G101" s="23"/>
      <c r="H101" s="23"/>
      <c r="I101" s="23"/>
    </row>
    <row r="102" spans="1:9" s="25" customFormat="1" x14ac:dyDescent="0.25">
      <c r="A102" s="23"/>
      <c r="B102" s="23"/>
      <c r="C102" s="23"/>
      <c r="D102" s="23"/>
      <c r="E102" s="23"/>
      <c r="F102" s="23"/>
      <c r="G102" s="23"/>
      <c r="H102" s="23"/>
      <c r="I102" s="23"/>
    </row>
    <row r="103" spans="1:9" s="25" customFormat="1" x14ac:dyDescent="0.25">
      <c r="A103" s="23"/>
      <c r="B103" s="23"/>
      <c r="C103" s="23"/>
      <c r="D103" s="23"/>
      <c r="E103" s="23"/>
      <c r="F103" s="23"/>
      <c r="G103" s="23"/>
      <c r="H103" s="23"/>
      <c r="I103" s="23"/>
    </row>
    <row r="104" spans="1:9" s="25" customFormat="1" x14ac:dyDescent="0.25">
      <c r="A104" s="23"/>
      <c r="B104" s="23"/>
      <c r="C104" s="23"/>
      <c r="D104" s="23"/>
      <c r="E104" s="23"/>
      <c r="F104" s="23"/>
      <c r="G104" s="23"/>
      <c r="H104" s="23"/>
      <c r="I104" s="23"/>
    </row>
    <row r="105" spans="1:9" s="25" customFormat="1" x14ac:dyDescent="0.25">
      <c r="A105" s="23"/>
      <c r="B105" s="23"/>
      <c r="C105" s="23"/>
      <c r="D105" s="23"/>
      <c r="E105" s="23"/>
      <c r="F105" s="23"/>
      <c r="G105" s="23"/>
      <c r="H105" s="23"/>
      <c r="I105" s="23"/>
    </row>
    <row r="106" spans="1:9" s="25" customFormat="1" x14ac:dyDescent="0.25">
      <c r="A106" s="23"/>
      <c r="B106" s="23"/>
      <c r="C106" s="23"/>
      <c r="D106" s="23"/>
      <c r="E106" s="23"/>
      <c r="F106" s="23"/>
      <c r="G106" s="23"/>
      <c r="H106" s="23"/>
      <c r="I106" s="23"/>
    </row>
    <row r="107" spans="1:9" s="25" customFormat="1" x14ac:dyDescent="0.25">
      <c r="A107" s="23"/>
      <c r="B107" s="23"/>
      <c r="C107" s="23"/>
      <c r="D107" s="23"/>
      <c r="E107" s="23"/>
      <c r="F107" s="23"/>
      <c r="G107" s="23"/>
      <c r="H107" s="23"/>
      <c r="I107" s="23"/>
    </row>
    <row r="108" spans="1:9" s="25" customFormat="1" x14ac:dyDescent="0.25">
      <c r="A108" s="23"/>
      <c r="B108" s="23"/>
      <c r="C108" s="23"/>
      <c r="D108" s="23"/>
      <c r="E108" s="23"/>
      <c r="F108" s="23"/>
      <c r="G108" s="23"/>
      <c r="H108" s="23"/>
      <c r="I108" s="23"/>
    </row>
    <row r="109" spans="1:9" s="25" customFormat="1" x14ac:dyDescent="0.25">
      <c r="A109" s="23"/>
      <c r="B109" s="23"/>
      <c r="C109" s="23"/>
      <c r="D109" s="23"/>
      <c r="E109" s="23"/>
      <c r="F109" s="23"/>
      <c r="G109" s="23"/>
      <c r="H109" s="23"/>
      <c r="I109" s="23"/>
    </row>
    <row r="110" spans="1:9" s="25" customFormat="1" x14ac:dyDescent="0.25">
      <c r="A110" s="23"/>
      <c r="B110" s="23"/>
      <c r="C110" s="23"/>
      <c r="D110" s="23"/>
      <c r="E110" s="23"/>
      <c r="F110" s="23"/>
      <c r="G110" s="23"/>
      <c r="H110" s="23"/>
      <c r="I110" s="23"/>
    </row>
    <row r="111" spans="1:9" s="25" customFormat="1" x14ac:dyDescent="0.25">
      <c r="A111" s="23"/>
      <c r="B111" s="23"/>
      <c r="C111" s="23"/>
      <c r="D111" s="23"/>
      <c r="E111" s="23"/>
      <c r="F111" s="23"/>
      <c r="G111" s="23"/>
      <c r="H111" s="23"/>
      <c r="I111" s="23"/>
    </row>
    <row r="112" spans="1:9" s="25" customFormat="1" x14ac:dyDescent="0.25">
      <c r="A112" s="23"/>
      <c r="B112" s="23"/>
      <c r="C112" s="23"/>
      <c r="D112" s="23"/>
      <c r="E112" s="23"/>
      <c r="F112" s="23"/>
      <c r="G112" s="23"/>
      <c r="H112" s="23"/>
      <c r="I112" s="23"/>
    </row>
    <row r="113" spans="1:9" s="25" customFormat="1" x14ac:dyDescent="0.25">
      <c r="A113" s="23"/>
      <c r="B113" s="23"/>
      <c r="C113" s="23"/>
      <c r="D113" s="23"/>
      <c r="E113" s="23"/>
      <c r="F113" s="23"/>
      <c r="G113" s="23"/>
      <c r="H113" s="23"/>
      <c r="I113" s="23"/>
    </row>
    <row r="114" spans="1:9" s="25" customFormat="1" x14ac:dyDescent="0.25">
      <c r="A114" s="23"/>
      <c r="B114" s="23"/>
      <c r="C114" s="23"/>
      <c r="D114" s="23"/>
      <c r="E114" s="23"/>
      <c r="F114" s="23"/>
      <c r="G114" s="23"/>
      <c r="H114" s="23"/>
      <c r="I114" s="23"/>
    </row>
    <row r="115" spans="1:9" s="25" customFormat="1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s="25" customFormat="1" x14ac:dyDescent="0.25">
      <c r="A116" s="23"/>
      <c r="B116" s="23"/>
      <c r="C116" s="23"/>
      <c r="D116" s="23"/>
      <c r="E116" s="23"/>
      <c r="F116" s="23"/>
      <c r="G116" s="23"/>
      <c r="H116" s="23"/>
      <c r="I116" s="23"/>
    </row>
    <row r="117" spans="1:9" s="25" customFormat="1" x14ac:dyDescent="0.25">
      <c r="A117" s="23"/>
      <c r="B117" s="23"/>
      <c r="C117" s="23"/>
      <c r="D117" s="23"/>
      <c r="E117" s="23"/>
      <c r="F117" s="23"/>
      <c r="G117" s="23"/>
      <c r="H117" s="23"/>
      <c r="I117" s="23"/>
    </row>
    <row r="118" spans="1:9" s="25" customFormat="1" x14ac:dyDescent="0.25">
      <c r="A118" s="23"/>
      <c r="B118" s="23"/>
      <c r="C118" s="23"/>
      <c r="D118" s="23"/>
      <c r="E118" s="23"/>
      <c r="F118" s="23"/>
      <c r="G118" s="23"/>
      <c r="H118" s="23"/>
      <c r="I118" s="23"/>
    </row>
    <row r="119" spans="1:9" s="25" customFormat="1" x14ac:dyDescent="0.25">
      <c r="A119" s="23"/>
      <c r="B119" s="23"/>
      <c r="C119" s="23"/>
      <c r="D119" s="23"/>
      <c r="E119" s="23"/>
      <c r="F119" s="23"/>
      <c r="G119" s="23"/>
      <c r="H119" s="23"/>
      <c r="I119" s="23"/>
    </row>
    <row r="120" spans="1:9" s="25" customFormat="1" x14ac:dyDescent="0.25">
      <c r="A120" s="23"/>
      <c r="B120" s="23"/>
      <c r="C120" s="23"/>
      <c r="D120" s="23"/>
      <c r="E120" s="23"/>
      <c r="F120" s="23"/>
      <c r="G120" s="23"/>
      <c r="H120" s="23"/>
      <c r="I120" s="23"/>
    </row>
    <row r="121" spans="1:9" s="25" customFormat="1" x14ac:dyDescent="0.25">
      <c r="A121" s="23"/>
      <c r="B121" s="23"/>
      <c r="C121" s="23"/>
      <c r="D121" s="23"/>
      <c r="E121" s="23"/>
      <c r="F121" s="23"/>
      <c r="G121" s="23"/>
      <c r="H121" s="23"/>
      <c r="I121" s="23"/>
    </row>
    <row r="122" spans="1:9" s="25" customFormat="1" x14ac:dyDescent="0.25">
      <c r="A122" s="23"/>
      <c r="B122" s="23"/>
      <c r="C122" s="23"/>
      <c r="D122" s="23"/>
      <c r="E122" s="23"/>
      <c r="F122" s="23"/>
      <c r="G122" s="23"/>
      <c r="H122" s="23"/>
      <c r="I122" s="23"/>
    </row>
    <row r="123" spans="1:9" s="25" customFormat="1" x14ac:dyDescent="0.25">
      <c r="A123" s="23"/>
      <c r="B123" s="23"/>
      <c r="C123" s="23"/>
      <c r="D123" s="23"/>
      <c r="E123" s="23"/>
      <c r="F123" s="23"/>
      <c r="G123" s="23"/>
      <c r="H123" s="23"/>
      <c r="I123" s="23"/>
    </row>
    <row r="124" spans="1:9" s="25" customFormat="1" x14ac:dyDescent="0.25">
      <c r="A124" s="23"/>
      <c r="B124" s="24"/>
      <c r="C124" s="24"/>
      <c r="D124" s="24"/>
      <c r="E124" s="24"/>
      <c r="F124" s="24"/>
      <c r="G124" s="24"/>
      <c r="H124" s="24"/>
      <c r="I124" s="24"/>
    </row>
    <row r="125" spans="1:9" s="25" customFormat="1" x14ac:dyDescent="0.25">
      <c r="A125" s="23"/>
      <c r="B125" s="24"/>
      <c r="C125" s="24"/>
      <c r="D125" s="24"/>
      <c r="E125" s="24"/>
      <c r="F125" s="24"/>
      <c r="G125" s="24"/>
      <c r="H125" s="24"/>
      <c r="I125" s="24"/>
    </row>
    <row r="126" spans="1:9" s="25" customFormat="1" x14ac:dyDescent="0.25">
      <c r="A126" s="24"/>
      <c r="B126" s="24"/>
      <c r="C126" s="24"/>
      <c r="D126" s="24"/>
      <c r="E126" s="24"/>
      <c r="F126" s="24"/>
      <c r="G126" s="24"/>
      <c r="H126" s="24"/>
      <c r="I126" s="24"/>
    </row>
    <row r="127" spans="1:9" s="25" customFormat="1" x14ac:dyDescent="0.25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 s="25" customFormat="1" x14ac:dyDescent="0.25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 s="25" customFormat="1" x14ac:dyDescent="0.25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 s="25" customFormat="1" x14ac:dyDescent="0.25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 s="25" customFormat="1" x14ac:dyDescent="0.25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 s="25" customFormat="1" x14ac:dyDescent="0.25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 s="25" customFormat="1" x14ac:dyDescent="0.25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 s="25" customFormat="1" x14ac:dyDescent="0.25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 s="25" customFormat="1" x14ac:dyDescent="0.25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 s="25" customFormat="1" x14ac:dyDescent="0.25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 s="25" customFormat="1" x14ac:dyDescent="0.25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 s="25" customFormat="1" x14ac:dyDescent="0.25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 s="25" customFormat="1" x14ac:dyDescent="0.25">
      <c r="A139" s="24"/>
      <c r="B139" s="24"/>
      <c r="C139" s="24"/>
      <c r="D139" s="24"/>
      <c r="E139" s="24"/>
      <c r="F139" s="24"/>
      <c r="G139" s="24"/>
      <c r="H139" s="24"/>
      <c r="I139" s="24"/>
    </row>
    <row r="140" spans="1:9" s="25" customFormat="1" x14ac:dyDescent="0.25">
      <c r="A140" s="24"/>
      <c r="B140" s="24"/>
      <c r="C140" s="24"/>
      <c r="D140" s="24"/>
      <c r="E140" s="24"/>
      <c r="F140" s="24"/>
      <c r="G140" s="24"/>
      <c r="H140" s="24"/>
      <c r="I140" s="24"/>
    </row>
    <row r="141" spans="1:9" s="25" customFormat="1" x14ac:dyDescent="0.25">
      <c r="A141" s="24"/>
      <c r="B141" s="24"/>
      <c r="C141" s="24"/>
      <c r="D141" s="24"/>
      <c r="E141" s="24"/>
      <c r="F141" s="24"/>
      <c r="G141" s="24"/>
      <c r="H141" s="24"/>
      <c r="I141" s="24"/>
    </row>
    <row r="142" spans="1:9" s="25" customFormat="1" x14ac:dyDescent="0.25">
      <c r="A142" s="24"/>
      <c r="B142" s="24"/>
      <c r="C142" s="24"/>
      <c r="D142" s="24"/>
      <c r="E142" s="24"/>
      <c r="F142" s="24"/>
      <c r="G142" s="24"/>
      <c r="H142" s="24"/>
      <c r="I142" s="24"/>
    </row>
    <row r="143" spans="1:9" s="25" customFormat="1" x14ac:dyDescent="0.25">
      <c r="A143" s="24"/>
      <c r="B143" s="24"/>
      <c r="C143" s="24"/>
      <c r="D143" s="24"/>
      <c r="E143" s="24"/>
      <c r="F143" s="24"/>
      <c r="G143" s="24"/>
      <c r="H143" s="24"/>
      <c r="I143" s="24"/>
    </row>
    <row r="144" spans="1:9" s="25" customFormat="1" x14ac:dyDescent="0.25">
      <c r="A144" s="24"/>
      <c r="B144" s="24"/>
      <c r="C144" s="24"/>
      <c r="D144" s="24"/>
      <c r="E144" s="24"/>
      <c r="F144" s="24"/>
      <c r="G144" s="24"/>
      <c r="H144" s="24"/>
      <c r="I144" s="24"/>
    </row>
    <row r="145" spans="1:16" s="25" customFormat="1" x14ac:dyDescent="0.25">
      <c r="A145" s="24"/>
      <c r="B145" s="24"/>
      <c r="C145" s="24"/>
      <c r="D145" s="24"/>
      <c r="E145" s="24"/>
      <c r="F145" s="24"/>
      <c r="G145" s="24"/>
      <c r="H145" s="24"/>
      <c r="I145" s="24"/>
    </row>
    <row r="146" spans="1:16" s="25" customFormat="1" x14ac:dyDescent="0.25">
      <c r="A146" s="24"/>
      <c r="B146" s="24"/>
      <c r="C146" s="24"/>
      <c r="D146" s="24"/>
      <c r="E146" s="24"/>
      <c r="F146" s="24"/>
      <c r="G146" s="24"/>
      <c r="H146" s="24"/>
      <c r="I146" s="24"/>
    </row>
    <row r="147" spans="1:16" s="25" customFormat="1" x14ac:dyDescent="0.25">
      <c r="A147" s="24"/>
      <c r="B147" s="24"/>
      <c r="C147" s="24"/>
      <c r="D147" s="24"/>
      <c r="E147" s="24"/>
      <c r="F147" s="24"/>
      <c r="G147" s="24"/>
      <c r="H147" s="24"/>
      <c r="I147" s="24"/>
    </row>
    <row r="148" spans="1:16" s="25" customFormat="1" x14ac:dyDescent="0.25">
      <c r="A148" s="24"/>
      <c r="B148" s="24"/>
      <c r="C148" s="24"/>
      <c r="D148" s="24"/>
      <c r="E148" s="24"/>
      <c r="F148" s="24"/>
      <c r="G148" s="24"/>
      <c r="H148" s="24"/>
      <c r="I148" s="24"/>
    </row>
    <row r="149" spans="1:16" s="25" customForma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L149"/>
      <c r="M149"/>
      <c r="N149"/>
      <c r="O149"/>
      <c r="P149"/>
    </row>
    <row r="150" spans="1:16" s="25" customForma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K150"/>
      <c r="L150"/>
      <c r="M150"/>
      <c r="N150"/>
      <c r="O150"/>
      <c r="P150"/>
    </row>
    <row r="151" spans="1:16" s="25" customForma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K151"/>
      <c r="L151"/>
      <c r="M151"/>
      <c r="N151"/>
      <c r="O151"/>
      <c r="P151"/>
    </row>
    <row r="152" spans="1:16" s="25" customFormat="1" x14ac:dyDescent="0.25">
      <c r="A152" s="24"/>
      <c r="B152" s="32"/>
      <c r="C152" s="32"/>
      <c r="D152" s="32"/>
      <c r="E152" s="32"/>
      <c r="F152" s="32"/>
      <c r="G152" s="32"/>
      <c r="H152" s="32"/>
      <c r="I152" s="32"/>
      <c r="J152"/>
      <c r="K152"/>
      <c r="L152"/>
      <c r="M152"/>
      <c r="N152"/>
      <c r="O152"/>
      <c r="P152"/>
    </row>
    <row r="153" spans="1:16" s="25" customFormat="1" x14ac:dyDescent="0.25">
      <c r="A153" s="24"/>
      <c r="B153" s="32"/>
      <c r="C153" s="32"/>
      <c r="D153" s="32"/>
      <c r="E153" s="32"/>
      <c r="F153" s="32"/>
      <c r="G153" s="32"/>
      <c r="H153" s="32"/>
      <c r="I153" s="32"/>
      <c r="J153"/>
      <c r="K153"/>
      <c r="L153"/>
      <c r="M153"/>
      <c r="N153"/>
      <c r="O153"/>
      <c r="P153"/>
    </row>
  </sheetData>
  <mergeCells count="38"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O7:O11"/>
    <mergeCell ref="B8:D8"/>
    <mergeCell ref="E8:G8"/>
    <mergeCell ref="J8:L8"/>
    <mergeCell ref="B9:D9"/>
    <mergeCell ref="E9:G9"/>
    <mergeCell ref="J9:K11"/>
    <mergeCell ref="B10:D10"/>
    <mergeCell ref="E10:G10"/>
    <mergeCell ref="B11:D11"/>
    <mergeCell ref="E11:G11"/>
    <mergeCell ref="B18:E18"/>
    <mergeCell ref="H18:J18"/>
    <mergeCell ref="B12:H12"/>
    <mergeCell ref="B7:H7"/>
    <mergeCell ref="M7:N7"/>
    <mergeCell ref="M12:N12"/>
    <mergeCell ref="O12:O16"/>
    <mergeCell ref="B13:D13"/>
    <mergeCell ref="E13:G13"/>
    <mergeCell ref="J13:L13"/>
    <mergeCell ref="B14:D14"/>
    <mergeCell ref="B15:D15"/>
    <mergeCell ref="E15:G15"/>
    <mergeCell ref="B16:D16"/>
    <mergeCell ref="E16:G16"/>
    <mergeCell ref="E14:G14"/>
    <mergeCell ref="J14:K16"/>
  </mergeCells>
  <hyperlinks>
    <hyperlink ref="E2" location="'Баннеры, PR'!A1" display="Стандарты и нестандарты"/>
    <hyperlink ref="E3" location="Спецпроекты!A1" display="Спецпроекты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L174"/>
  <sheetViews>
    <sheetView showRowColHeaders="0" zoomScaleNormal="100" workbookViewId="0">
      <selection activeCell="G31" sqref="G31:I31"/>
    </sheetView>
  </sheetViews>
  <sheetFormatPr defaultRowHeight="15" x14ac:dyDescent="0.25"/>
  <cols>
    <col min="1" max="1" width="0.7109375" style="32" customWidth="1"/>
    <col min="2" max="3" width="14" style="32" customWidth="1"/>
    <col min="4" max="4" width="10" style="32" customWidth="1"/>
    <col min="5" max="5" width="9.42578125" style="32" customWidth="1"/>
    <col min="6" max="6" width="13.28515625" style="32" customWidth="1"/>
    <col min="7" max="7" width="18.28515625" style="32" customWidth="1"/>
    <col min="8" max="8" width="14.7109375" style="32" customWidth="1"/>
    <col min="9" max="9" width="18.7109375" customWidth="1"/>
    <col min="10" max="11" width="12.7109375" customWidth="1"/>
    <col min="12" max="12" width="24.28515625" style="25" customWidth="1"/>
    <col min="13" max="34" width="8.7109375" style="25" customWidth="1"/>
    <col min="255" max="255" width="0.7109375" customWidth="1"/>
    <col min="256" max="257" width="14" customWidth="1"/>
    <col min="258" max="259" width="10" customWidth="1"/>
    <col min="260" max="261" width="14" customWidth="1"/>
    <col min="262" max="262" width="7.42578125" customWidth="1"/>
    <col min="263" max="263" width="14" customWidth="1"/>
    <col min="264" max="264" width="6.7109375" customWidth="1"/>
    <col min="265" max="265" width="18.7109375" customWidth="1"/>
    <col min="266" max="267" width="12.7109375" customWidth="1"/>
    <col min="268" max="290" width="8.7109375" customWidth="1"/>
    <col min="511" max="511" width="0.7109375" customWidth="1"/>
    <col min="512" max="513" width="14" customWidth="1"/>
    <col min="514" max="515" width="10" customWidth="1"/>
    <col min="516" max="517" width="14" customWidth="1"/>
    <col min="518" max="518" width="7.42578125" customWidth="1"/>
    <col min="519" max="519" width="14" customWidth="1"/>
    <col min="520" max="520" width="6.7109375" customWidth="1"/>
    <col min="521" max="521" width="18.7109375" customWidth="1"/>
    <col min="522" max="523" width="12.7109375" customWidth="1"/>
    <col min="524" max="546" width="8.7109375" customWidth="1"/>
    <col min="767" max="767" width="0.7109375" customWidth="1"/>
    <col min="768" max="769" width="14" customWidth="1"/>
    <col min="770" max="771" width="10" customWidth="1"/>
    <col min="772" max="773" width="14" customWidth="1"/>
    <col min="774" max="774" width="7.42578125" customWidth="1"/>
    <col min="775" max="775" width="14" customWidth="1"/>
    <col min="776" max="776" width="6.7109375" customWidth="1"/>
    <col min="777" max="777" width="18.7109375" customWidth="1"/>
    <col min="778" max="779" width="12.7109375" customWidth="1"/>
    <col min="780" max="802" width="8.7109375" customWidth="1"/>
    <col min="1023" max="1023" width="0.7109375" customWidth="1"/>
    <col min="1024" max="1025" width="14" customWidth="1"/>
    <col min="1026" max="1027" width="10" customWidth="1"/>
    <col min="1028" max="1029" width="14" customWidth="1"/>
    <col min="1030" max="1030" width="7.42578125" customWidth="1"/>
    <col min="1031" max="1031" width="14" customWidth="1"/>
    <col min="1032" max="1032" width="6.7109375" customWidth="1"/>
    <col min="1033" max="1033" width="18.7109375" customWidth="1"/>
    <col min="1034" max="1035" width="12.7109375" customWidth="1"/>
    <col min="1036" max="1058" width="8.7109375" customWidth="1"/>
    <col min="1279" max="1279" width="0.7109375" customWidth="1"/>
    <col min="1280" max="1281" width="14" customWidth="1"/>
    <col min="1282" max="1283" width="10" customWidth="1"/>
    <col min="1284" max="1285" width="14" customWidth="1"/>
    <col min="1286" max="1286" width="7.42578125" customWidth="1"/>
    <col min="1287" max="1287" width="14" customWidth="1"/>
    <col min="1288" max="1288" width="6.7109375" customWidth="1"/>
    <col min="1289" max="1289" width="18.7109375" customWidth="1"/>
    <col min="1290" max="1291" width="12.7109375" customWidth="1"/>
    <col min="1292" max="1314" width="8.7109375" customWidth="1"/>
    <col min="1535" max="1535" width="0.7109375" customWidth="1"/>
    <col min="1536" max="1537" width="14" customWidth="1"/>
    <col min="1538" max="1539" width="10" customWidth="1"/>
    <col min="1540" max="1541" width="14" customWidth="1"/>
    <col min="1542" max="1542" width="7.42578125" customWidth="1"/>
    <col min="1543" max="1543" width="14" customWidth="1"/>
    <col min="1544" max="1544" width="6.7109375" customWidth="1"/>
    <col min="1545" max="1545" width="18.7109375" customWidth="1"/>
    <col min="1546" max="1547" width="12.7109375" customWidth="1"/>
    <col min="1548" max="1570" width="8.7109375" customWidth="1"/>
    <col min="1791" max="1791" width="0.7109375" customWidth="1"/>
    <col min="1792" max="1793" width="14" customWidth="1"/>
    <col min="1794" max="1795" width="10" customWidth="1"/>
    <col min="1796" max="1797" width="14" customWidth="1"/>
    <col min="1798" max="1798" width="7.42578125" customWidth="1"/>
    <col min="1799" max="1799" width="14" customWidth="1"/>
    <col min="1800" max="1800" width="6.7109375" customWidth="1"/>
    <col min="1801" max="1801" width="18.7109375" customWidth="1"/>
    <col min="1802" max="1803" width="12.7109375" customWidth="1"/>
    <col min="1804" max="1826" width="8.7109375" customWidth="1"/>
    <col min="2047" max="2047" width="0.7109375" customWidth="1"/>
    <col min="2048" max="2049" width="14" customWidth="1"/>
    <col min="2050" max="2051" width="10" customWidth="1"/>
    <col min="2052" max="2053" width="14" customWidth="1"/>
    <col min="2054" max="2054" width="7.42578125" customWidth="1"/>
    <col min="2055" max="2055" width="14" customWidth="1"/>
    <col min="2056" max="2056" width="6.7109375" customWidth="1"/>
    <col min="2057" max="2057" width="18.7109375" customWidth="1"/>
    <col min="2058" max="2059" width="12.7109375" customWidth="1"/>
    <col min="2060" max="2082" width="8.7109375" customWidth="1"/>
    <col min="2303" max="2303" width="0.7109375" customWidth="1"/>
    <col min="2304" max="2305" width="14" customWidth="1"/>
    <col min="2306" max="2307" width="10" customWidth="1"/>
    <col min="2308" max="2309" width="14" customWidth="1"/>
    <col min="2310" max="2310" width="7.42578125" customWidth="1"/>
    <col min="2311" max="2311" width="14" customWidth="1"/>
    <col min="2312" max="2312" width="6.7109375" customWidth="1"/>
    <col min="2313" max="2313" width="18.7109375" customWidth="1"/>
    <col min="2314" max="2315" width="12.7109375" customWidth="1"/>
    <col min="2316" max="2338" width="8.7109375" customWidth="1"/>
    <col min="2559" max="2559" width="0.7109375" customWidth="1"/>
    <col min="2560" max="2561" width="14" customWidth="1"/>
    <col min="2562" max="2563" width="10" customWidth="1"/>
    <col min="2564" max="2565" width="14" customWidth="1"/>
    <col min="2566" max="2566" width="7.42578125" customWidth="1"/>
    <col min="2567" max="2567" width="14" customWidth="1"/>
    <col min="2568" max="2568" width="6.7109375" customWidth="1"/>
    <col min="2569" max="2569" width="18.7109375" customWidth="1"/>
    <col min="2570" max="2571" width="12.7109375" customWidth="1"/>
    <col min="2572" max="2594" width="8.7109375" customWidth="1"/>
    <col min="2815" max="2815" width="0.7109375" customWidth="1"/>
    <col min="2816" max="2817" width="14" customWidth="1"/>
    <col min="2818" max="2819" width="10" customWidth="1"/>
    <col min="2820" max="2821" width="14" customWidth="1"/>
    <col min="2822" max="2822" width="7.42578125" customWidth="1"/>
    <col min="2823" max="2823" width="14" customWidth="1"/>
    <col min="2824" max="2824" width="6.7109375" customWidth="1"/>
    <col min="2825" max="2825" width="18.7109375" customWidth="1"/>
    <col min="2826" max="2827" width="12.7109375" customWidth="1"/>
    <col min="2828" max="2850" width="8.7109375" customWidth="1"/>
    <col min="3071" max="3071" width="0.7109375" customWidth="1"/>
    <col min="3072" max="3073" width="14" customWidth="1"/>
    <col min="3074" max="3075" width="10" customWidth="1"/>
    <col min="3076" max="3077" width="14" customWidth="1"/>
    <col min="3078" max="3078" width="7.42578125" customWidth="1"/>
    <col min="3079" max="3079" width="14" customWidth="1"/>
    <col min="3080" max="3080" width="6.7109375" customWidth="1"/>
    <col min="3081" max="3081" width="18.7109375" customWidth="1"/>
    <col min="3082" max="3083" width="12.7109375" customWidth="1"/>
    <col min="3084" max="3106" width="8.7109375" customWidth="1"/>
    <col min="3327" max="3327" width="0.7109375" customWidth="1"/>
    <col min="3328" max="3329" width="14" customWidth="1"/>
    <col min="3330" max="3331" width="10" customWidth="1"/>
    <col min="3332" max="3333" width="14" customWidth="1"/>
    <col min="3334" max="3334" width="7.42578125" customWidth="1"/>
    <col min="3335" max="3335" width="14" customWidth="1"/>
    <col min="3336" max="3336" width="6.7109375" customWidth="1"/>
    <col min="3337" max="3337" width="18.7109375" customWidth="1"/>
    <col min="3338" max="3339" width="12.7109375" customWidth="1"/>
    <col min="3340" max="3362" width="8.7109375" customWidth="1"/>
    <col min="3583" max="3583" width="0.7109375" customWidth="1"/>
    <col min="3584" max="3585" width="14" customWidth="1"/>
    <col min="3586" max="3587" width="10" customWidth="1"/>
    <col min="3588" max="3589" width="14" customWidth="1"/>
    <col min="3590" max="3590" width="7.42578125" customWidth="1"/>
    <col min="3591" max="3591" width="14" customWidth="1"/>
    <col min="3592" max="3592" width="6.7109375" customWidth="1"/>
    <col min="3593" max="3593" width="18.7109375" customWidth="1"/>
    <col min="3594" max="3595" width="12.7109375" customWidth="1"/>
    <col min="3596" max="3618" width="8.7109375" customWidth="1"/>
    <col min="3839" max="3839" width="0.7109375" customWidth="1"/>
    <col min="3840" max="3841" width="14" customWidth="1"/>
    <col min="3842" max="3843" width="10" customWidth="1"/>
    <col min="3844" max="3845" width="14" customWidth="1"/>
    <col min="3846" max="3846" width="7.42578125" customWidth="1"/>
    <col min="3847" max="3847" width="14" customWidth="1"/>
    <col min="3848" max="3848" width="6.7109375" customWidth="1"/>
    <col min="3849" max="3849" width="18.7109375" customWidth="1"/>
    <col min="3850" max="3851" width="12.7109375" customWidth="1"/>
    <col min="3852" max="3874" width="8.7109375" customWidth="1"/>
    <col min="4095" max="4095" width="0.7109375" customWidth="1"/>
    <col min="4096" max="4097" width="14" customWidth="1"/>
    <col min="4098" max="4099" width="10" customWidth="1"/>
    <col min="4100" max="4101" width="14" customWidth="1"/>
    <col min="4102" max="4102" width="7.42578125" customWidth="1"/>
    <col min="4103" max="4103" width="14" customWidth="1"/>
    <col min="4104" max="4104" width="6.7109375" customWidth="1"/>
    <col min="4105" max="4105" width="18.7109375" customWidth="1"/>
    <col min="4106" max="4107" width="12.7109375" customWidth="1"/>
    <col min="4108" max="4130" width="8.7109375" customWidth="1"/>
    <col min="4351" max="4351" width="0.7109375" customWidth="1"/>
    <col min="4352" max="4353" width="14" customWidth="1"/>
    <col min="4354" max="4355" width="10" customWidth="1"/>
    <col min="4356" max="4357" width="14" customWidth="1"/>
    <col min="4358" max="4358" width="7.42578125" customWidth="1"/>
    <col min="4359" max="4359" width="14" customWidth="1"/>
    <col min="4360" max="4360" width="6.7109375" customWidth="1"/>
    <col min="4361" max="4361" width="18.7109375" customWidth="1"/>
    <col min="4362" max="4363" width="12.7109375" customWidth="1"/>
    <col min="4364" max="4386" width="8.7109375" customWidth="1"/>
    <col min="4607" max="4607" width="0.7109375" customWidth="1"/>
    <col min="4608" max="4609" width="14" customWidth="1"/>
    <col min="4610" max="4611" width="10" customWidth="1"/>
    <col min="4612" max="4613" width="14" customWidth="1"/>
    <col min="4614" max="4614" width="7.42578125" customWidth="1"/>
    <col min="4615" max="4615" width="14" customWidth="1"/>
    <col min="4616" max="4616" width="6.7109375" customWidth="1"/>
    <col min="4617" max="4617" width="18.7109375" customWidth="1"/>
    <col min="4618" max="4619" width="12.7109375" customWidth="1"/>
    <col min="4620" max="4642" width="8.7109375" customWidth="1"/>
    <col min="4863" max="4863" width="0.7109375" customWidth="1"/>
    <col min="4864" max="4865" width="14" customWidth="1"/>
    <col min="4866" max="4867" width="10" customWidth="1"/>
    <col min="4868" max="4869" width="14" customWidth="1"/>
    <col min="4870" max="4870" width="7.42578125" customWidth="1"/>
    <col min="4871" max="4871" width="14" customWidth="1"/>
    <col min="4872" max="4872" width="6.7109375" customWidth="1"/>
    <col min="4873" max="4873" width="18.7109375" customWidth="1"/>
    <col min="4874" max="4875" width="12.7109375" customWidth="1"/>
    <col min="4876" max="4898" width="8.7109375" customWidth="1"/>
    <col min="5119" max="5119" width="0.7109375" customWidth="1"/>
    <col min="5120" max="5121" width="14" customWidth="1"/>
    <col min="5122" max="5123" width="10" customWidth="1"/>
    <col min="5124" max="5125" width="14" customWidth="1"/>
    <col min="5126" max="5126" width="7.42578125" customWidth="1"/>
    <col min="5127" max="5127" width="14" customWidth="1"/>
    <col min="5128" max="5128" width="6.7109375" customWidth="1"/>
    <col min="5129" max="5129" width="18.7109375" customWidth="1"/>
    <col min="5130" max="5131" width="12.7109375" customWidth="1"/>
    <col min="5132" max="5154" width="8.7109375" customWidth="1"/>
    <col min="5375" max="5375" width="0.7109375" customWidth="1"/>
    <col min="5376" max="5377" width="14" customWidth="1"/>
    <col min="5378" max="5379" width="10" customWidth="1"/>
    <col min="5380" max="5381" width="14" customWidth="1"/>
    <col min="5382" max="5382" width="7.42578125" customWidth="1"/>
    <col min="5383" max="5383" width="14" customWidth="1"/>
    <col min="5384" max="5384" width="6.7109375" customWidth="1"/>
    <col min="5385" max="5385" width="18.7109375" customWidth="1"/>
    <col min="5386" max="5387" width="12.7109375" customWidth="1"/>
    <col min="5388" max="5410" width="8.7109375" customWidth="1"/>
    <col min="5631" max="5631" width="0.7109375" customWidth="1"/>
    <col min="5632" max="5633" width="14" customWidth="1"/>
    <col min="5634" max="5635" width="10" customWidth="1"/>
    <col min="5636" max="5637" width="14" customWidth="1"/>
    <col min="5638" max="5638" width="7.42578125" customWidth="1"/>
    <col min="5639" max="5639" width="14" customWidth="1"/>
    <col min="5640" max="5640" width="6.7109375" customWidth="1"/>
    <col min="5641" max="5641" width="18.7109375" customWidth="1"/>
    <col min="5642" max="5643" width="12.7109375" customWidth="1"/>
    <col min="5644" max="5666" width="8.7109375" customWidth="1"/>
    <col min="5887" max="5887" width="0.7109375" customWidth="1"/>
    <col min="5888" max="5889" width="14" customWidth="1"/>
    <col min="5890" max="5891" width="10" customWidth="1"/>
    <col min="5892" max="5893" width="14" customWidth="1"/>
    <col min="5894" max="5894" width="7.42578125" customWidth="1"/>
    <col min="5895" max="5895" width="14" customWidth="1"/>
    <col min="5896" max="5896" width="6.7109375" customWidth="1"/>
    <col min="5897" max="5897" width="18.7109375" customWidth="1"/>
    <col min="5898" max="5899" width="12.7109375" customWidth="1"/>
    <col min="5900" max="5922" width="8.7109375" customWidth="1"/>
    <col min="6143" max="6143" width="0.7109375" customWidth="1"/>
    <col min="6144" max="6145" width="14" customWidth="1"/>
    <col min="6146" max="6147" width="10" customWidth="1"/>
    <col min="6148" max="6149" width="14" customWidth="1"/>
    <col min="6150" max="6150" width="7.42578125" customWidth="1"/>
    <col min="6151" max="6151" width="14" customWidth="1"/>
    <col min="6152" max="6152" width="6.7109375" customWidth="1"/>
    <col min="6153" max="6153" width="18.7109375" customWidth="1"/>
    <col min="6154" max="6155" width="12.7109375" customWidth="1"/>
    <col min="6156" max="6178" width="8.7109375" customWidth="1"/>
    <col min="6399" max="6399" width="0.7109375" customWidth="1"/>
    <col min="6400" max="6401" width="14" customWidth="1"/>
    <col min="6402" max="6403" width="10" customWidth="1"/>
    <col min="6404" max="6405" width="14" customWidth="1"/>
    <col min="6406" max="6406" width="7.42578125" customWidth="1"/>
    <col min="6407" max="6407" width="14" customWidth="1"/>
    <col min="6408" max="6408" width="6.7109375" customWidth="1"/>
    <col min="6409" max="6409" width="18.7109375" customWidth="1"/>
    <col min="6410" max="6411" width="12.7109375" customWidth="1"/>
    <col min="6412" max="6434" width="8.7109375" customWidth="1"/>
    <col min="6655" max="6655" width="0.7109375" customWidth="1"/>
    <col min="6656" max="6657" width="14" customWidth="1"/>
    <col min="6658" max="6659" width="10" customWidth="1"/>
    <col min="6660" max="6661" width="14" customWidth="1"/>
    <col min="6662" max="6662" width="7.42578125" customWidth="1"/>
    <col min="6663" max="6663" width="14" customWidth="1"/>
    <col min="6664" max="6664" width="6.7109375" customWidth="1"/>
    <col min="6665" max="6665" width="18.7109375" customWidth="1"/>
    <col min="6666" max="6667" width="12.7109375" customWidth="1"/>
    <col min="6668" max="6690" width="8.7109375" customWidth="1"/>
    <col min="6911" max="6911" width="0.7109375" customWidth="1"/>
    <col min="6912" max="6913" width="14" customWidth="1"/>
    <col min="6914" max="6915" width="10" customWidth="1"/>
    <col min="6916" max="6917" width="14" customWidth="1"/>
    <col min="6918" max="6918" width="7.42578125" customWidth="1"/>
    <col min="6919" max="6919" width="14" customWidth="1"/>
    <col min="6920" max="6920" width="6.7109375" customWidth="1"/>
    <col min="6921" max="6921" width="18.7109375" customWidth="1"/>
    <col min="6922" max="6923" width="12.7109375" customWidth="1"/>
    <col min="6924" max="6946" width="8.7109375" customWidth="1"/>
    <col min="7167" max="7167" width="0.7109375" customWidth="1"/>
    <col min="7168" max="7169" width="14" customWidth="1"/>
    <col min="7170" max="7171" width="10" customWidth="1"/>
    <col min="7172" max="7173" width="14" customWidth="1"/>
    <col min="7174" max="7174" width="7.42578125" customWidth="1"/>
    <col min="7175" max="7175" width="14" customWidth="1"/>
    <col min="7176" max="7176" width="6.7109375" customWidth="1"/>
    <col min="7177" max="7177" width="18.7109375" customWidth="1"/>
    <col min="7178" max="7179" width="12.7109375" customWidth="1"/>
    <col min="7180" max="7202" width="8.7109375" customWidth="1"/>
    <col min="7423" max="7423" width="0.7109375" customWidth="1"/>
    <col min="7424" max="7425" width="14" customWidth="1"/>
    <col min="7426" max="7427" width="10" customWidth="1"/>
    <col min="7428" max="7429" width="14" customWidth="1"/>
    <col min="7430" max="7430" width="7.42578125" customWidth="1"/>
    <col min="7431" max="7431" width="14" customWidth="1"/>
    <col min="7432" max="7432" width="6.7109375" customWidth="1"/>
    <col min="7433" max="7433" width="18.7109375" customWidth="1"/>
    <col min="7434" max="7435" width="12.7109375" customWidth="1"/>
    <col min="7436" max="7458" width="8.7109375" customWidth="1"/>
    <col min="7679" max="7679" width="0.7109375" customWidth="1"/>
    <col min="7680" max="7681" width="14" customWidth="1"/>
    <col min="7682" max="7683" width="10" customWidth="1"/>
    <col min="7684" max="7685" width="14" customWidth="1"/>
    <col min="7686" max="7686" width="7.42578125" customWidth="1"/>
    <col min="7687" max="7687" width="14" customWidth="1"/>
    <col min="7688" max="7688" width="6.7109375" customWidth="1"/>
    <col min="7689" max="7689" width="18.7109375" customWidth="1"/>
    <col min="7690" max="7691" width="12.7109375" customWidth="1"/>
    <col min="7692" max="7714" width="8.7109375" customWidth="1"/>
    <col min="7935" max="7935" width="0.7109375" customWidth="1"/>
    <col min="7936" max="7937" width="14" customWidth="1"/>
    <col min="7938" max="7939" width="10" customWidth="1"/>
    <col min="7940" max="7941" width="14" customWidth="1"/>
    <col min="7942" max="7942" width="7.42578125" customWidth="1"/>
    <col min="7943" max="7943" width="14" customWidth="1"/>
    <col min="7944" max="7944" width="6.7109375" customWidth="1"/>
    <col min="7945" max="7945" width="18.7109375" customWidth="1"/>
    <col min="7946" max="7947" width="12.7109375" customWidth="1"/>
    <col min="7948" max="7970" width="8.7109375" customWidth="1"/>
    <col min="8191" max="8191" width="0.7109375" customWidth="1"/>
    <col min="8192" max="8193" width="14" customWidth="1"/>
    <col min="8194" max="8195" width="10" customWidth="1"/>
    <col min="8196" max="8197" width="14" customWidth="1"/>
    <col min="8198" max="8198" width="7.42578125" customWidth="1"/>
    <col min="8199" max="8199" width="14" customWidth="1"/>
    <col min="8200" max="8200" width="6.7109375" customWidth="1"/>
    <col min="8201" max="8201" width="18.7109375" customWidth="1"/>
    <col min="8202" max="8203" width="12.7109375" customWidth="1"/>
    <col min="8204" max="8226" width="8.7109375" customWidth="1"/>
    <col min="8447" max="8447" width="0.7109375" customWidth="1"/>
    <col min="8448" max="8449" width="14" customWidth="1"/>
    <col min="8450" max="8451" width="10" customWidth="1"/>
    <col min="8452" max="8453" width="14" customWidth="1"/>
    <col min="8454" max="8454" width="7.42578125" customWidth="1"/>
    <col min="8455" max="8455" width="14" customWidth="1"/>
    <col min="8456" max="8456" width="6.7109375" customWidth="1"/>
    <col min="8457" max="8457" width="18.7109375" customWidth="1"/>
    <col min="8458" max="8459" width="12.7109375" customWidth="1"/>
    <col min="8460" max="8482" width="8.7109375" customWidth="1"/>
    <col min="8703" max="8703" width="0.7109375" customWidth="1"/>
    <col min="8704" max="8705" width="14" customWidth="1"/>
    <col min="8706" max="8707" width="10" customWidth="1"/>
    <col min="8708" max="8709" width="14" customWidth="1"/>
    <col min="8710" max="8710" width="7.42578125" customWidth="1"/>
    <col min="8711" max="8711" width="14" customWidth="1"/>
    <col min="8712" max="8712" width="6.7109375" customWidth="1"/>
    <col min="8713" max="8713" width="18.7109375" customWidth="1"/>
    <col min="8714" max="8715" width="12.7109375" customWidth="1"/>
    <col min="8716" max="8738" width="8.7109375" customWidth="1"/>
    <col min="8959" max="8959" width="0.7109375" customWidth="1"/>
    <col min="8960" max="8961" width="14" customWidth="1"/>
    <col min="8962" max="8963" width="10" customWidth="1"/>
    <col min="8964" max="8965" width="14" customWidth="1"/>
    <col min="8966" max="8966" width="7.42578125" customWidth="1"/>
    <col min="8967" max="8967" width="14" customWidth="1"/>
    <col min="8968" max="8968" width="6.7109375" customWidth="1"/>
    <col min="8969" max="8969" width="18.7109375" customWidth="1"/>
    <col min="8970" max="8971" width="12.7109375" customWidth="1"/>
    <col min="8972" max="8994" width="8.7109375" customWidth="1"/>
    <col min="9215" max="9215" width="0.7109375" customWidth="1"/>
    <col min="9216" max="9217" width="14" customWidth="1"/>
    <col min="9218" max="9219" width="10" customWidth="1"/>
    <col min="9220" max="9221" width="14" customWidth="1"/>
    <col min="9222" max="9222" width="7.42578125" customWidth="1"/>
    <col min="9223" max="9223" width="14" customWidth="1"/>
    <col min="9224" max="9224" width="6.7109375" customWidth="1"/>
    <col min="9225" max="9225" width="18.7109375" customWidth="1"/>
    <col min="9226" max="9227" width="12.7109375" customWidth="1"/>
    <col min="9228" max="9250" width="8.7109375" customWidth="1"/>
    <col min="9471" max="9471" width="0.7109375" customWidth="1"/>
    <col min="9472" max="9473" width="14" customWidth="1"/>
    <col min="9474" max="9475" width="10" customWidth="1"/>
    <col min="9476" max="9477" width="14" customWidth="1"/>
    <col min="9478" max="9478" width="7.42578125" customWidth="1"/>
    <col min="9479" max="9479" width="14" customWidth="1"/>
    <col min="9480" max="9480" width="6.7109375" customWidth="1"/>
    <col min="9481" max="9481" width="18.7109375" customWidth="1"/>
    <col min="9482" max="9483" width="12.7109375" customWidth="1"/>
    <col min="9484" max="9506" width="8.7109375" customWidth="1"/>
    <col min="9727" max="9727" width="0.7109375" customWidth="1"/>
    <col min="9728" max="9729" width="14" customWidth="1"/>
    <col min="9730" max="9731" width="10" customWidth="1"/>
    <col min="9732" max="9733" width="14" customWidth="1"/>
    <col min="9734" max="9734" width="7.42578125" customWidth="1"/>
    <col min="9735" max="9735" width="14" customWidth="1"/>
    <col min="9736" max="9736" width="6.7109375" customWidth="1"/>
    <col min="9737" max="9737" width="18.7109375" customWidth="1"/>
    <col min="9738" max="9739" width="12.7109375" customWidth="1"/>
    <col min="9740" max="9762" width="8.7109375" customWidth="1"/>
    <col min="9983" max="9983" width="0.7109375" customWidth="1"/>
    <col min="9984" max="9985" width="14" customWidth="1"/>
    <col min="9986" max="9987" width="10" customWidth="1"/>
    <col min="9988" max="9989" width="14" customWidth="1"/>
    <col min="9990" max="9990" width="7.42578125" customWidth="1"/>
    <col min="9991" max="9991" width="14" customWidth="1"/>
    <col min="9992" max="9992" width="6.7109375" customWidth="1"/>
    <col min="9993" max="9993" width="18.7109375" customWidth="1"/>
    <col min="9994" max="9995" width="12.7109375" customWidth="1"/>
    <col min="9996" max="10018" width="8.7109375" customWidth="1"/>
    <col min="10239" max="10239" width="0.7109375" customWidth="1"/>
    <col min="10240" max="10241" width="14" customWidth="1"/>
    <col min="10242" max="10243" width="10" customWidth="1"/>
    <col min="10244" max="10245" width="14" customWidth="1"/>
    <col min="10246" max="10246" width="7.42578125" customWidth="1"/>
    <col min="10247" max="10247" width="14" customWidth="1"/>
    <col min="10248" max="10248" width="6.7109375" customWidth="1"/>
    <col min="10249" max="10249" width="18.7109375" customWidth="1"/>
    <col min="10250" max="10251" width="12.7109375" customWidth="1"/>
    <col min="10252" max="10274" width="8.7109375" customWidth="1"/>
    <col min="10495" max="10495" width="0.7109375" customWidth="1"/>
    <col min="10496" max="10497" width="14" customWidth="1"/>
    <col min="10498" max="10499" width="10" customWidth="1"/>
    <col min="10500" max="10501" width="14" customWidth="1"/>
    <col min="10502" max="10502" width="7.42578125" customWidth="1"/>
    <col min="10503" max="10503" width="14" customWidth="1"/>
    <col min="10504" max="10504" width="6.7109375" customWidth="1"/>
    <col min="10505" max="10505" width="18.7109375" customWidth="1"/>
    <col min="10506" max="10507" width="12.7109375" customWidth="1"/>
    <col min="10508" max="10530" width="8.7109375" customWidth="1"/>
    <col min="10751" max="10751" width="0.7109375" customWidth="1"/>
    <col min="10752" max="10753" width="14" customWidth="1"/>
    <col min="10754" max="10755" width="10" customWidth="1"/>
    <col min="10756" max="10757" width="14" customWidth="1"/>
    <col min="10758" max="10758" width="7.42578125" customWidth="1"/>
    <col min="10759" max="10759" width="14" customWidth="1"/>
    <col min="10760" max="10760" width="6.7109375" customWidth="1"/>
    <col min="10761" max="10761" width="18.7109375" customWidth="1"/>
    <col min="10762" max="10763" width="12.7109375" customWidth="1"/>
    <col min="10764" max="10786" width="8.7109375" customWidth="1"/>
    <col min="11007" max="11007" width="0.7109375" customWidth="1"/>
    <col min="11008" max="11009" width="14" customWidth="1"/>
    <col min="11010" max="11011" width="10" customWidth="1"/>
    <col min="11012" max="11013" width="14" customWidth="1"/>
    <col min="11014" max="11014" width="7.42578125" customWidth="1"/>
    <col min="11015" max="11015" width="14" customWidth="1"/>
    <col min="11016" max="11016" width="6.7109375" customWidth="1"/>
    <col min="11017" max="11017" width="18.7109375" customWidth="1"/>
    <col min="11018" max="11019" width="12.7109375" customWidth="1"/>
    <col min="11020" max="11042" width="8.7109375" customWidth="1"/>
    <col min="11263" max="11263" width="0.7109375" customWidth="1"/>
    <col min="11264" max="11265" width="14" customWidth="1"/>
    <col min="11266" max="11267" width="10" customWidth="1"/>
    <col min="11268" max="11269" width="14" customWidth="1"/>
    <col min="11270" max="11270" width="7.42578125" customWidth="1"/>
    <col min="11271" max="11271" width="14" customWidth="1"/>
    <col min="11272" max="11272" width="6.7109375" customWidth="1"/>
    <col min="11273" max="11273" width="18.7109375" customWidth="1"/>
    <col min="11274" max="11275" width="12.7109375" customWidth="1"/>
    <col min="11276" max="11298" width="8.7109375" customWidth="1"/>
    <col min="11519" max="11519" width="0.7109375" customWidth="1"/>
    <col min="11520" max="11521" width="14" customWidth="1"/>
    <col min="11522" max="11523" width="10" customWidth="1"/>
    <col min="11524" max="11525" width="14" customWidth="1"/>
    <col min="11526" max="11526" width="7.42578125" customWidth="1"/>
    <col min="11527" max="11527" width="14" customWidth="1"/>
    <col min="11528" max="11528" width="6.7109375" customWidth="1"/>
    <col min="11529" max="11529" width="18.7109375" customWidth="1"/>
    <col min="11530" max="11531" width="12.7109375" customWidth="1"/>
    <col min="11532" max="11554" width="8.7109375" customWidth="1"/>
    <col min="11775" max="11775" width="0.7109375" customWidth="1"/>
    <col min="11776" max="11777" width="14" customWidth="1"/>
    <col min="11778" max="11779" width="10" customWidth="1"/>
    <col min="11780" max="11781" width="14" customWidth="1"/>
    <col min="11782" max="11782" width="7.42578125" customWidth="1"/>
    <col min="11783" max="11783" width="14" customWidth="1"/>
    <col min="11784" max="11784" width="6.7109375" customWidth="1"/>
    <col min="11785" max="11785" width="18.7109375" customWidth="1"/>
    <col min="11786" max="11787" width="12.7109375" customWidth="1"/>
    <col min="11788" max="11810" width="8.7109375" customWidth="1"/>
    <col min="12031" max="12031" width="0.7109375" customWidth="1"/>
    <col min="12032" max="12033" width="14" customWidth="1"/>
    <col min="12034" max="12035" width="10" customWidth="1"/>
    <col min="12036" max="12037" width="14" customWidth="1"/>
    <col min="12038" max="12038" width="7.42578125" customWidth="1"/>
    <col min="12039" max="12039" width="14" customWidth="1"/>
    <col min="12040" max="12040" width="6.7109375" customWidth="1"/>
    <col min="12041" max="12041" width="18.7109375" customWidth="1"/>
    <col min="12042" max="12043" width="12.7109375" customWidth="1"/>
    <col min="12044" max="12066" width="8.7109375" customWidth="1"/>
    <col min="12287" max="12287" width="0.7109375" customWidth="1"/>
    <col min="12288" max="12289" width="14" customWidth="1"/>
    <col min="12290" max="12291" width="10" customWidth="1"/>
    <col min="12292" max="12293" width="14" customWidth="1"/>
    <col min="12294" max="12294" width="7.42578125" customWidth="1"/>
    <col min="12295" max="12295" width="14" customWidth="1"/>
    <col min="12296" max="12296" width="6.7109375" customWidth="1"/>
    <col min="12297" max="12297" width="18.7109375" customWidth="1"/>
    <col min="12298" max="12299" width="12.7109375" customWidth="1"/>
    <col min="12300" max="12322" width="8.7109375" customWidth="1"/>
    <col min="12543" max="12543" width="0.7109375" customWidth="1"/>
    <col min="12544" max="12545" width="14" customWidth="1"/>
    <col min="12546" max="12547" width="10" customWidth="1"/>
    <col min="12548" max="12549" width="14" customWidth="1"/>
    <col min="12550" max="12550" width="7.42578125" customWidth="1"/>
    <col min="12551" max="12551" width="14" customWidth="1"/>
    <col min="12552" max="12552" width="6.7109375" customWidth="1"/>
    <col min="12553" max="12553" width="18.7109375" customWidth="1"/>
    <col min="12554" max="12555" width="12.7109375" customWidth="1"/>
    <col min="12556" max="12578" width="8.7109375" customWidth="1"/>
    <col min="12799" max="12799" width="0.7109375" customWidth="1"/>
    <col min="12800" max="12801" width="14" customWidth="1"/>
    <col min="12802" max="12803" width="10" customWidth="1"/>
    <col min="12804" max="12805" width="14" customWidth="1"/>
    <col min="12806" max="12806" width="7.42578125" customWidth="1"/>
    <col min="12807" max="12807" width="14" customWidth="1"/>
    <col min="12808" max="12808" width="6.7109375" customWidth="1"/>
    <col min="12809" max="12809" width="18.7109375" customWidth="1"/>
    <col min="12810" max="12811" width="12.7109375" customWidth="1"/>
    <col min="12812" max="12834" width="8.7109375" customWidth="1"/>
    <col min="13055" max="13055" width="0.7109375" customWidth="1"/>
    <col min="13056" max="13057" width="14" customWidth="1"/>
    <col min="13058" max="13059" width="10" customWidth="1"/>
    <col min="13060" max="13061" width="14" customWidth="1"/>
    <col min="13062" max="13062" width="7.42578125" customWidth="1"/>
    <col min="13063" max="13063" width="14" customWidth="1"/>
    <col min="13064" max="13064" width="6.7109375" customWidth="1"/>
    <col min="13065" max="13065" width="18.7109375" customWidth="1"/>
    <col min="13066" max="13067" width="12.7109375" customWidth="1"/>
    <col min="13068" max="13090" width="8.7109375" customWidth="1"/>
    <col min="13311" max="13311" width="0.7109375" customWidth="1"/>
    <col min="13312" max="13313" width="14" customWidth="1"/>
    <col min="13314" max="13315" width="10" customWidth="1"/>
    <col min="13316" max="13317" width="14" customWidth="1"/>
    <col min="13318" max="13318" width="7.42578125" customWidth="1"/>
    <col min="13319" max="13319" width="14" customWidth="1"/>
    <col min="13320" max="13320" width="6.7109375" customWidth="1"/>
    <col min="13321" max="13321" width="18.7109375" customWidth="1"/>
    <col min="13322" max="13323" width="12.7109375" customWidth="1"/>
    <col min="13324" max="13346" width="8.7109375" customWidth="1"/>
    <col min="13567" max="13567" width="0.7109375" customWidth="1"/>
    <col min="13568" max="13569" width="14" customWidth="1"/>
    <col min="13570" max="13571" width="10" customWidth="1"/>
    <col min="13572" max="13573" width="14" customWidth="1"/>
    <col min="13574" max="13574" width="7.42578125" customWidth="1"/>
    <col min="13575" max="13575" width="14" customWidth="1"/>
    <col min="13576" max="13576" width="6.7109375" customWidth="1"/>
    <col min="13577" max="13577" width="18.7109375" customWidth="1"/>
    <col min="13578" max="13579" width="12.7109375" customWidth="1"/>
    <col min="13580" max="13602" width="8.7109375" customWidth="1"/>
    <col min="13823" max="13823" width="0.7109375" customWidth="1"/>
    <col min="13824" max="13825" width="14" customWidth="1"/>
    <col min="13826" max="13827" width="10" customWidth="1"/>
    <col min="13828" max="13829" width="14" customWidth="1"/>
    <col min="13830" max="13830" width="7.42578125" customWidth="1"/>
    <col min="13831" max="13831" width="14" customWidth="1"/>
    <col min="13832" max="13832" width="6.7109375" customWidth="1"/>
    <col min="13833" max="13833" width="18.7109375" customWidth="1"/>
    <col min="13834" max="13835" width="12.7109375" customWidth="1"/>
    <col min="13836" max="13858" width="8.7109375" customWidth="1"/>
    <col min="14079" max="14079" width="0.7109375" customWidth="1"/>
    <col min="14080" max="14081" width="14" customWidth="1"/>
    <col min="14082" max="14083" width="10" customWidth="1"/>
    <col min="14084" max="14085" width="14" customWidth="1"/>
    <col min="14086" max="14086" width="7.42578125" customWidth="1"/>
    <col min="14087" max="14087" width="14" customWidth="1"/>
    <col min="14088" max="14088" width="6.7109375" customWidth="1"/>
    <col min="14089" max="14089" width="18.7109375" customWidth="1"/>
    <col min="14090" max="14091" width="12.7109375" customWidth="1"/>
    <col min="14092" max="14114" width="8.7109375" customWidth="1"/>
    <col min="14335" max="14335" width="0.7109375" customWidth="1"/>
    <col min="14336" max="14337" width="14" customWidth="1"/>
    <col min="14338" max="14339" width="10" customWidth="1"/>
    <col min="14340" max="14341" width="14" customWidth="1"/>
    <col min="14342" max="14342" width="7.42578125" customWidth="1"/>
    <col min="14343" max="14343" width="14" customWidth="1"/>
    <col min="14344" max="14344" width="6.7109375" customWidth="1"/>
    <col min="14345" max="14345" width="18.7109375" customWidth="1"/>
    <col min="14346" max="14347" width="12.7109375" customWidth="1"/>
    <col min="14348" max="14370" width="8.7109375" customWidth="1"/>
    <col min="14591" max="14591" width="0.7109375" customWidth="1"/>
    <col min="14592" max="14593" width="14" customWidth="1"/>
    <col min="14594" max="14595" width="10" customWidth="1"/>
    <col min="14596" max="14597" width="14" customWidth="1"/>
    <col min="14598" max="14598" width="7.42578125" customWidth="1"/>
    <col min="14599" max="14599" width="14" customWidth="1"/>
    <col min="14600" max="14600" width="6.7109375" customWidth="1"/>
    <col min="14601" max="14601" width="18.7109375" customWidth="1"/>
    <col min="14602" max="14603" width="12.7109375" customWidth="1"/>
    <col min="14604" max="14626" width="8.7109375" customWidth="1"/>
    <col min="14847" max="14847" width="0.7109375" customWidth="1"/>
    <col min="14848" max="14849" width="14" customWidth="1"/>
    <col min="14850" max="14851" width="10" customWidth="1"/>
    <col min="14852" max="14853" width="14" customWidth="1"/>
    <col min="14854" max="14854" width="7.42578125" customWidth="1"/>
    <col min="14855" max="14855" width="14" customWidth="1"/>
    <col min="14856" max="14856" width="6.7109375" customWidth="1"/>
    <col min="14857" max="14857" width="18.7109375" customWidth="1"/>
    <col min="14858" max="14859" width="12.7109375" customWidth="1"/>
    <col min="14860" max="14882" width="8.7109375" customWidth="1"/>
    <col min="15103" max="15103" width="0.7109375" customWidth="1"/>
    <col min="15104" max="15105" width="14" customWidth="1"/>
    <col min="15106" max="15107" width="10" customWidth="1"/>
    <col min="15108" max="15109" width="14" customWidth="1"/>
    <col min="15110" max="15110" width="7.42578125" customWidth="1"/>
    <col min="15111" max="15111" width="14" customWidth="1"/>
    <col min="15112" max="15112" width="6.7109375" customWidth="1"/>
    <col min="15113" max="15113" width="18.7109375" customWidth="1"/>
    <col min="15114" max="15115" width="12.7109375" customWidth="1"/>
    <col min="15116" max="15138" width="8.7109375" customWidth="1"/>
    <col min="15359" max="15359" width="0.7109375" customWidth="1"/>
    <col min="15360" max="15361" width="14" customWidth="1"/>
    <col min="15362" max="15363" width="10" customWidth="1"/>
    <col min="15364" max="15365" width="14" customWidth="1"/>
    <col min="15366" max="15366" width="7.42578125" customWidth="1"/>
    <col min="15367" max="15367" width="14" customWidth="1"/>
    <col min="15368" max="15368" width="6.7109375" customWidth="1"/>
    <col min="15369" max="15369" width="18.7109375" customWidth="1"/>
    <col min="15370" max="15371" width="12.7109375" customWidth="1"/>
    <col min="15372" max="15394" width="8.7109375" customWidth="1"/>
    <col min="15615" max="15615" width="0.7109375" customWidth="1"/>
    <col min="15616" max="15617" width="14" customWidth="1"/>
    <col min="15618" max="15619" width="10" customWidth="1"/>
    <col min="15620" max="15621" width="14" customWidth="1"/>
    <col min="15622" max="15622" width="7.42578125" customWidth="1"/>
    <col min="15623" max="15623" width="14" customWidth="1"/>
    <col min="15624" max="15624" width="6.7109375" customWidth="1"/>
    <col min="15625" max="15625" width="18.7109375" customWidth="1"/>
    <col min="15626" max="15627" width="12.7109375" customWidth="1"/>
    <col min="15628" max="15650" width="8.7109375" customWidth="1"/>
    <col min="15871" max="15871" width="0.7109375" customWidth="1"/>
    <col min="15872" max="15873" width="14" customWidth="1"/>
    <col min="15874" max="15875" width="10" customWidth="1"/>
    <col min="15876" max="15877" width="14" customWidth="1"/>
    <col min="15878" max="15878" width="7.42578125" customWidth="1"/>
    <col min="15879" max="15879" width="14" customWidth="1"/>
    <col min="15880" max="15880" width="6.7109375" customWidth="1"/>
    <col min="15881" max="15881" width="18.7109375" customWidth="1"/>
    <col min="15882" max="15883" width="12.7109375" customWidth="1"/>
    <col min="15884" max="15906" width="8.7109375" customWidth="1"/>
    <col min="16127" max="16127" width="0.7109375" customWidth="1"/>
    <col min="16128" max="16129" width="14" customWidth="1"/>
    <col min="16130" max="16131" width="10" customWidth="1"/>
    <col min="16132" max="16133" width="14" customWidth="1"/>
    <col min="16134" max="16134" width="7.42578125" customWidth="1"/>
    <col min="16135" max="16135" width="14" customWidth="1"/>
    <col min="16136" max="16136" width="6.7109375" customWidth="1"/>
    <col min="16137" max="16137" width="18.7109375" customWidth="1"/>
    <col min="16138" max="16139" width="12.7109375" customWidth="1"/>
    <col min="16140" max="16162" width="8.7109375" customWidth="1"/>
  </cols>
  <sheetData>
    <row r="1" spans="1:58" ht="5.2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24"/>
      <c r="N1" s="24"/>
      <c r="O1" s="24"/>
      <c r="P1" s="24"/>
      <c r="Q1" s="24"/>
      <c r="R1" s="24"/>
      <c r="S1" s="24"/>
    </row>
    <row r="2" spans="1:58" ht="14.25" customHeight="1" x14ac:dyDescent="0.25">
      <c r="A2" s="23"/>
      <c r="B2" s="23"/>
      <c r="C2" s="23"/>
      <c r="D2" s="23"/>
      <c r="E2" s="5" t="s">
        <v>38</v>
      </c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4"/>
    </row>
    <row r="3" spans="1:58" ht="14.25" customHeight="1" x14ac:dyDescent="0.25">
      <c r="A3" s="23"/>
      <c r="B3" s="23"/>
      <c r="C3" s="23"/>
      <c r="D3" s="23"/>
      <c r="E3" s="5" t="s">
        <v>60</v>
      </c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</row>
    <row r="4" spans="1:58" ht="14.25" customHeight="1" x14ac:dyDescent="0.25">
      <c r="A4" s="23"/>
      <c r="B4" s="23"/>
      <c r="C4" s="23"/>
      <c r="D4" s="23"/>
      <c r="E4" s="56"/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</row>
    <row r="5" spans="1:58" ht="14.25" customHeight="1" x14ac:dyDescent="0.25">
      <c r="A5" s="23"/>
      <c r="B5" s="23"/>
      <c r="C5" s="23"/>
      <c r="D5" s="23"/>
      <c r="E5" s="5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</row>
    <row r="6" spans="1:58" s="7" customFormat="1" ht="5.25" customHeight="1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8" s="36" customFormat="1" ht="30" customHeight="1" thickBot="1" x14ac:dyDescent="0.3">
      <c r="B7" s="257" t="s">
        <v>91</v>
      </c>
      <c r="C7" s="258"/>
      <c r="D7" s="258"/>
      <c r="E7" s="258"/>
      <c r="F7" s="258"/>
      <c r="G7" s="258"/>
      <c r="H7" s="259"/>
    </row>
    <row r="8" spans="1:58" s="25" customFormat="1" ht="24.75" customHeight="1" thickBot="1" x14ac:dyDescent="0.3">
      <c r="A8" s="23"/>
      <c r="B8" s="305" t="s">
        <v>39</v>
      </c>
      <c r="C8" s="306"/>
      <c r="D8" s="291" t="s">
        <v>1</v>
      </c>
      <c r="E8" s="306"/>
      <c r="F8" s="291" t="s">
        <v>40</v>
      </c>
      <c r="G8" s="292"/>
      <c r="H8" s="105"/>
      <c r="I8" s="104" t="s">
        <v>13</v>
      </c>
      <c r="J8" s="104" t="s">
        <v>41</v>
      </c>
      <c r="K8" s="26" t="s">
        <v>42</v>
      </c>
      <c r="L8" s="98" t="s">
        <v>57</v>
      </c>
      <c r="M8" s="112"/>
      <c r="N8" s="24"/>
      <c r="O8" s="24"/>
      <c r="P8" s="24"/>
      <c r="Q8" s="24"/>
      <c r="R8" s="24"/>
      <c r="S8" s="24"/>
      <c r="T8" s="24"/>
      <c r="U8" s="24"/>
      <c r="V8" s="24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25" customFormat="1" ht="37.5" customHeight="1" x14ac:dyDescent="0.25">
      <c r="A9" s="23"/>
      <c r="B9" s="276" t="s">
        <v>67</v>
      </c>
      <c r="C9" s="277"/>
      <c r="D9" s="270" t="s">
        <v>46</v>
      </c>
      <c r="E9" s="270"/>
      <c r="F9" s="270" t="s">
        <v>61</v>
      </c>
      <c r="G9" s="270"/>
      <c r="H9" s="302" t="s">
        <v>44</v>
      </c>
      <c r="I9" s="27" t="s">
        <v>47</v>
      </c>
      <c r="J9" s="297">
        <v>700000</v>
      </c>
      <c r="K9" s="299">
        <v>1400000</v>
      </c>
      <c r="L9" s="293" t="s">
        <v>53</v>
      </c>
      <c r="M9" s="59"/>
      <c r="N9" s="24"/>
      <c r="O9" s="24"/>
      <c r="P9" s="24"/>
      <c r="Q9" s="24"/>
      <c r="R9" s="24"/>
      <c r="S9" s="24"/>
      <c r="T9" s="24"/>
      <c r="U9" s="24"/>
      <c r="V9" s="24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25" customFormat="1" ht="27" customHeight="1" x14ac:dyDescent="0.25">
      <c r="A10" s="23"/>
      <c r="B10" s="284"/>
      <c r="C10" s="285"/>
      <c r="D10" s="301" t="s">
        <v>11</v>
      </c>
      <c r="E10" s="301"/>
      <c r="F10" s="304" t="s">
        <v>45</v>
      </c>
      <c r="G10" s="304"/>
      <c r="H10" s="303"/>
      <c r="I10" s="95">
        <v>4500000</v>
      </c>
      <c r="J10" s="298"/>
      <c r="K10" s="300"/>
      <c r="L10" s="293"/>
      <c r="M10" s="24"/>
      <c r="N10" s="24"/>
      <c r="O10" s="24"/>
      <c r="P10" s="24"/>
      <c r="Q10" s="24"/>
      <c r="R10" s="24"/>
      <c r="S10" s="24"/>
      <c r="T10" s="24"/>
      <c r="U10" s="24"/>
      <c r="V10" s="24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25" customFormat="1" ht="3" customHeight="1" x14ac:dyDescent="0.25">
      <c r="A11" s="23"/>
      <c r="B11" s="28"/>
      <c r="C11" s="29"/>
      <c r="D11" s="29"/>
      <c r="E11" s="29"/>
      <c r="F11" s="29"/>
      <c r="G11" s="29"/>
      <c r="H11" s="30"/>
      <c r="I11" s="84"/>
      <c r="J11" s="84"/>
      <c r="K11" s="97"/>
      <c r="L11" s="293"/>
      <c r="M11" s="24"/>
      <c r="N11" s="24"/>
      <c r="O11" s="24"/>
      <c r="P11" s="24"/>
      <c r="Q11" s="24"/>
      <c r="R11" s="24"/>
      <c r="S11" s="24"/>
      <c r="T11" s="24"/>
      <c r="U11" s="24"/>
      <c r="V11" s="24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25" customFormat="1" ht="2.65" customHeight="1" thickBot="1" x14ac:dyDescent="0.3">
      <c r="A12" s="23"/>
      <c r="B12" s="28"/>
      <c r="C12" s="29"/>
      <c r="D12" s="29"/>
      <c r="E12" s="29"/>
      <c r="F12" s="29"/>
      <c r="G12" s="29"/>
      <c r="H12" s="30"/>
      <c r="I12" s="84"/>
      <c r="J12" s="84"/>
      <c r="K12" s="97"/>
      <c r="L12" s="293"/>
      <c r="M12" s="24"/>
      <c r="N12" s="24"/>
      <c r="O12" s="24"/>
      <c r="P12" s="24"/>
      <c r="Q12" s="24"/>
      <c r="R12" s="24"/>
      <c r="S12" s="24"/>
      <c r="T12" s="24"/>
      <c r="U12" s="24"/>
      <c r="V12" s="24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25" customFormat="1" ht="37.5" customHeight="1" x14ac:dyDescent="0.25">
      <c r="A13" s="23"/>
      <c r="B13" s="307" t="s">
        <v>66</v>
      </c>
      <c r="C13" s="308"/>
      <c r="D13" s="304" t="s">
        <v>46</v>
      </c>
      <c r="E13" s="304"/>
      <c r="F13" s="270" t="s">
        <v>61</v>
      </c>
      <c r="G13" s="270"/>
      <c r="H13" s="302" t="s">
        <v>44</v>
      </c>
      <c r="I13" s="31" t="s">
        <v>48</v>
      </c>
      <c r="J13" s="289">
        <v>800000</v>
      </c>
      <c r="K13" s="274">
        <v>2100000</v>
      </c>
      <c r="L13" s="293"/>
      <c r="M13" s="24"/>
      <c r="N13" s="24"/>
      <c r="O13" s="24"/>
      <c r="P13" s="24"/>
      <c r="Q13" s="24"/>
      <c r="R13" s="24"/>
      <c r="S13" s="24"/>
      <c r="T13" s="24"/>
      <c r="U13" s="24"/>
      <c r="V13" s="24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25" customFormat="1" ht="21.75" customHeight="1" thickBot="1" x14ac:dyDescent="0.3">
      <c r="A14" s="23"/>
      <c r="B14" s="280"/>
      <c r="C14" s="281"/>
      <c r="D14" s="282" t="s">
        <v>11</v>
      </c>
      <c r="E14" s="282"/>
      <c r="F14" s="283" t="s">
        <v>45</v>
      </c>
      <c r="G14" s="283"/>
      <c r="H14" s="303"/>
      <c r="I14" s="96">
        <v>9000000</v>
      </c>
      <c r="J14" s="297"/>
      <c r="K14" s="299"/>
      <c r="L14" s="293"/>
      <c r="M14" s="24"/>
      <c r="N14" s="24"/>
      <c r="O14" s="24"/>
      <c r="P14" s="24"/>
      <c r="Q14" s="24"/>
      <c r="R14" s="24"/>
      <c r="S14" s="24"/>
      <c r="T14" s="24"/>
      <c r="U14" s="24"/>
      <c r="V14" s="2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2.65" customHeight="1" thickBot="1" x14ac:dyDescent="0.3">
      <c r="A15" s="23"/>
      <c r="B15" s="295"/>
      <c r="C15" s="296"/>
      <c r="D15" s="296"/>
      <c r="E15" s="296"/>
      <c r="F15" s="296"/>
      <c r="G15" s="296"/>
      <c r="H15" s="296"/>
      <c r="I15" s="296"/>
      <c r="J15" s="296"/>
      <c r="K15" s="296"/>
      <c r="L15" s="29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58" ht="24.75" customHeight="1" thickBot="1" x14ac:dyDescent="0.3">
      <c r="A16" s="23"/>
      <c r="B16" s="54"/>
      <c r="C16" s="54"/>
      <c r="D16" s="37"/>
      <c r="E16" s="37"/>
      <c r="F16" s="38"/>
      <c r="G16" s="38"/>
      <c r="H16" s="39"/>
      <c r="I16" s="15"/>
      <c r="J16" s="15"/>
      <c r="K16" s="40"/>
      <c r="L16" s="55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spans="1:58" s="36" customFormat="1" ht="30" customHeight="1" thickBot="1" x14ac:dyDescent="0.3">
      <c r="B17" s="257" t="s">
        <v>49</v>
      </c>
      <c r="C17" s="258"/>
      <c r="D17" s="258"/>
      <c r="E17" s="258"/>
      <c r="F17" s="258"/>
      <c r="G17" s="258"/>
      <c r="H17" s="259"/>
      <c r="I17" s="93"/>
    </row>
    <row r="18" spans="1:58" s="25" customFormat="1" ht="24.75" customHeight="1" thickBot="1" x14ac:dyDescent="0.3">
      <c r="A18" s="23"/>
      <c r="B18" s="305" t="s">
        <v>39</v>
      </c>
      <c r="C18" s="306"/>
      <c r="D18" s="291" t="s">
        <v>1</v>
      </c>
      <c r="E18" s="306"/>
      <c r="F18" s="291" t="s">
        <v>40</v>
      </c>
      <c r="G18" s="292"/>
      <c r="H18" s="106"/>
      <c r="I18" s="104" t="s">
        <v>13</v>
      </c>
      <c r="J18" s="115" t="s">
        <v>41</v>
      </c>
      <c r="K18" s="98" t="s">
        <v>42</v>
      </c>
      <c r="L18" s="98" t="s">
        <v>54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37.5" customHeight="1" x14ac:dyDescent="0.25">
      <c r="A19" s="23"/>
      <c r="B19" s="276" t="s">
        <v>64</v>
      </c>
      <c r="C19" s="277"/>
      <c r="D19" s="270" t="s">
        <v>43</v>
      </c>
      <c r="E19" s="270"/>
      <c r="F19" s="271" t="s">
        <v>61</v>
      </c>
      <c r="G19" s="271"/>
      <c r="H19" s="65" t="s">
        <v>56</v>
      </c>
      <c r="I19" s="27" t="s">
        <v>74</v>
      </c>
      <c r="J19" s="272">
        <v>500000</v>
      </c>
      <c r="K19" s="273">
        <v>820000</v>
      </c>
      <c r="L19" s="293" t="s">
        <v>53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58" ht="24.75" customHeight="1" x14ac:dyDescent="0.25">
      <c r="A20" s="23"/>
      <c r="B20" s="284"/>
      <c r="C20" s="285"/>
      <c r="D20" s="282" t="s">
        <v>11</v>
      </c>
      <c r="E20" s="282"/>
      <c r="F20" s="270" t="s">
        <v>45</v>
      </c>
      <c r="G20" s="270"/>
      <c r="H20" s="65" t="s">
        <v>44</v>
      </c>
      <c r="I20" s="42">
        <v>3000000</v>
      </c>
      <c r="J20" s="272"/>
      <c r="K20" s="273"/>
      <c r="L20" s="293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58" ht="2.25" customHeight="1" thickBot="1" x14ac:dyDescent="0.3">
      <c r="A21" s="23"/>
      <c r="B21" s="28"/>
      <c r="C21" s="29"/>
      <c r="D21" s="29"/>
      <c r="E21" s="29"/>
      <c r="F21" s="29"/>
      <c r="G21" s="29"/>
      <c r="H21" s="64"/>
      <c r="I21" s="84"/>
      <c r="J21" s="84"/>
      <c r="K21" s="117"/>
      <c r="L21" s="293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58" ht="37.5" customHeight="1" x14ac:dyDescent="0.25">
      <c r="A22" s="23"/>
      <c r="B22" s="276" t="s">
        <v>65</v>
      </c>
      <c r="C22" s="277"/>
      <c r="D22" s="270" t="s">
        <v>43</v>
      </c>
      <c r="E22" s="270"/>
      <c r="F22" s="270" t="s">
        <v>61</v>
      </c>
      <c r="G22" s="270"/>
      <c r="H22" s="65" t="s">
        <v>56</v>
      </c>
      <c r="I22" s="27" t="s">
        <v>73</v>
      </c>
      <c r="J22" s="272">
        <v>250000</v>
      </c>
      <c r="K22" s="273">
        <v>475000</v>
      </c>
      <c r="L22" s="293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58" ht="23.25" customHeight="1" thickBot="1" x14ac:dyDescent="0.3">
      <c r="A23" s="23"/>
      <c r="B23" s="280"/>
      <c r="C23" s="281"/>
      <c r="D23" s="282" t="s">
        <v>11</v>
      </c>
      <c r="E23" s="282"/>
      <c r="F23" s="283" t="s">
        <v>45</v>
      </c>
      <c r="G23" s="283"/>
      <c r="H23" s="61" t="s">
        <v>44</v>
      </c>
      <c r="I23" s="42">
        <v>1500000</v>
      </c>
      <c r="J23" s="272"/>
      <c r="K23" s="273"/>
      <c r="L23" s="293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58" ht="2.25" customHeight="1" thickBot="1" x14ac:dyDescent="0.3">
      <c r="A24" s="23"/>
      <c r="B24" s="66"/>
      <c r="C24" s="67"/>
      <c r="D24" s="68"/>
      <c r="E24" s="68"/>
      <c r="F24" s="69"/>
      <c r="G24" s="69"/>
      <c r="H24" s="70"/>
      <c r="I24" s="71"/>
      <c r="J24" s="116"/>
      <c r="K24" s="113"/>
      <c r="L24" s="11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58" ht="33" customHeight="1" x14ac:dyDescent="0.25">
      <c r="A25" s="23"/>
      <c r="B25" s="276" t="s">
        <v>89</v>
      </c>
      <c r="C25" s="277"/>
      <c r="D25" s="271" t="s">
        <v>43</v>
      </c>
      <c r="E25" s="271"/>
      <c r="F25" s="271" t="s">
        <v>82</v>
      </c>
      <c r="G25" s="271"/>
      <c r="H25" s="63" t="s">
        <v>56</v>
      </c>
      <c r="I25" s="73" t="s">
        <v>84</v>
      </c>
      <c r="J25" s="289">
        <v>700000</v>
      </c>
      <c r="K25" s="274">
        <v>720000</v>
      </c>
      <c r="L25" s="286" t="s">
        <v>83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58" ht="33" customHeight="1" thickBot="1" x14ac:dyDescent="0.3">
      <c r="A26" s="23"/>
      <c r="B26" s="278"/>
      <c r="C26" s="279"/>
      <c r="D26" s="244" t="s">
        <v>11</v>
      </c>
      <c r="E26" s="244"/>
      <c r="F26" s="288" t="s">
        <v>45</v>
      </c>
      <c r="G26" s="288"/>
      <c r="H26" s="72" t="s">
        <v>44</v>
      </c>
      <c r="I26" s="41">
        <v>4500000</v>
      </c>
      <c r="J26" s="290"/>
      <c r="K26" s="275"/>
      <c r="L26" s="287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58" ht="2.25" customHeight="1" thickBot="1" x14ac:dyDescent="0.3">
      <c r="A27" s="23"/>
      <c r="B27" s="74"/>
      <c r="C27" s="75"/>
      <c r="D27" s="76"/>
      <c r="E27" s="76"/>
      <c r="F27" s="77"/>
      <c r="G27" s="77"/>
      <c r="H27" s="78"/>
      <c r="I27" s="79"/>
      <c r="J27" s="79"/>
      <c r="K27" s="80"/>
      <c r="L27" s="81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58" s="25" customFormat="1" ht="33" customHeight="1" x14ac:dyDescent="0.25">
      <c r="A28" s="23"/>
      <c r="B28" s="276" t="s">
        <v>90</v>
      </c>
      <c r="C28" s="277"/>
      <c r="D28" s="271" t="s">
        <v>43</v>
      </c>
      <c r="E28" s="271"/>
      <c r="F28" s="271" t="s">
        <v>82</v>
      </c>
      <c r="G28" s="271"/>
      <c r="H28" s="63" t="s">
        <v>56</v>
      </c>
      <c r="I28" s="73" t="s">
        <v>85</v>
      </c>
      <c r="J28" s="289">
        <v>300000</v>
      </c>
      <c r="K28" s="274">
        <v>330000</v>
      </c>
      <c r="L28" s="286" t="s">
        <v>83</v>
      </c>
    </row>
    <row r="29" spans="1:58" s="25" customFormat="1" ht="33" customHeight="1" thickBot="1" x14ac:dyDescent="0.3">
      <c r="A29" s="23"/>
      <c r="B29" s="278"/>
      <c r="C29" s="279"/>
      <c r="D29" s="244" t="s">
        <v>11</v>
      </c>
      <c r="E29" s="244"/>
      <c r="F29" s="288" t="s">
        <v>45</v>
      </c>
      <c r="G29" s="288"/>
      <c r="H29" s="72" t="s">
        <v>44</v>
      </c>
      <c r="I29" s="41">
        <v>2500000</v>
      </c>
      <c r="J29" s="290"/>
      <c r="K29" s="275"/>
      <c r="L29" s="287"/>
    </row>
    <row r="30" spans="1:58" s="25" customFormat="1" ht="15.75" thickBot="1" x14ac:dyDescent="0.3">
      <c r="A30" s="2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58" s="7" customFormat="1" ht="16.5" customHeight="1" thickBot="1" x14ac:dyDescent="0.3">
      <c r="A31" s="1"/>
      <c r="B31" s="251" t="s">
        <v>17</v>
      </c>
      <c r="C31" s="252"/>
      <c r="D31" s="252"/>
      <c r="E31" s="253"/>
      <c r="F31" s="12"/>
      <c r="G31" s="254" t="s">
        <v>18</v>
      </c>
      <c r="H31" s="255"/>
      <c r="I31" s="256"/>
      <c r="J31" s="12"/>
      <c r="K31" s="12"/>
      <c r="L31" s="12"/>
      <c r="M31" s="12"/>
      <c r="N31" s="12"/>
      <c r="O31" s="1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s="7" customFormat="1" ht="16.5" customHeight="1" x14ac:dyDescent="0.25">
      <c r="A32" s="1"/>
      <c r="B32" s="86" t="s">
        <v>19</v>
      </c>
      <c r="C32" s="94">
        <v>0.7</v>
      </c>
      <c r="D32" s="99" t="s">
        <v>20</v>
      </c>
      <c r="E32" s="108">
        <v>0.9</v>
      </c>
      <c r="F32" s="12"/>
      <c r="G32" s="262" t="s">
        <v>21</v>
      </c>
      <c r="H32" s="263"/>
      <c r="I32" s="90">
        <v>0.25</v>
      </c>
      <c r="J32" s="53"/>
      <c r="K32" s="53"/>
      <c r="L32" s="53"/>
      <c r="M32" s="12"/>
      <c r="N32" s="12"/>
      <c r="O32" s="1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64" s="7" customFormat="1" ht="16.5" customHeight="1" x14ac:dyDescent="0.25">
      <c r="A33" s="1"/>
      <c r="B33" s="87" t="s">
        <v>22</v>
      </c>
      <c r="C33" s="94">
        <v>0.9</v>
      </c>
      <c r="D33" s="107" t="s">
        <v>23</v>
      </c>
      <c r="E33" s="109">
        <v>1</v>
      </c>
      <c r="F33" s="12"/>
      <c r="G33" s="264" t="s">
        <v>24</v>
      </c>
      <c r="H33" s="265"/>
      <c r="I33" s="89">
        <v>0.15</v>
      </c>
      <c r="J33" s="53"/>
      <c r="K33" s="53"/>
      <c r="L33" s="53"/>
      <c r="M33" s="12"/>
      <c r="N33" s="12"/>
      <c r="O33" s="1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64" s="7" customFormat="1" ht="16.5" customHeight="1" x14ac:dyDescent="0.25">
      <c r="A34" s="1"/>
      <c r="B34" s="87" t="s">
        <v>25</v>
      </c>
      <c r="C34" s="100">
        <v>1</v>
      </c>
      <c r="D34" s="107" t="s">
        <v>26</v>
      </c>
      <c r="E34" s="110" t="s">
        <v>101</v>
      </c>
      <c r="F34" s="12"/>
      <c r="G34" s="266" t="s">
        <v>75</v>
      </c>
      <c r="H34" s="267"/>
      <c r="I34" s="89">
        <v>0.5</v>
      </c>
      <c r="J34" s="53"/>
      <c r="K34" s="53"/>
      <c r="L34" s="53"/>
      <c r="M34" s="12"/>
      <c r="N34" s="12"/>
      <c r="O34" s="1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64" s="7" customFormat="1" ht="16.5" customHeight="1" x14ac:dyDescent="0.25">
      <c r="A35" s="1"/>
      <c r="B35" s="87" t="s">
        <v>28</v>
      </c>
      <c r="C35" s="101">
        <v>1</v>
      </c>
      <c r="D35" s="107" t="s">
        <v>29</v>
      </c>
      <c r="E35" s="110" t="s">
        <v>101</v>
      </c>
      <c r="F35" s="12"/>
      <c r="G35" s="266" t="s">
        <v>27</v>
      </c>
      <c r="H35" s="267"/>
      <c r="I35" s="89">
        <v>0.15</v>
      </c>
      <c r="J35" s="53"/>
      <c r="K35" s="53"/>
      <c r="L35" s="53"/>
      <c r="M35" s="12"/>
      <c r="N35" s="12"/>
      <c r="O35" s="1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64" s="7" customFormat="1" ht="16.5" customHeight="1" x14ac:dyDescent="0.25">
      <c r="A36" s="1"/>
      <c r="B36" s="87" t="s">
        <v>30</v>
      </c>
      <c r="C36" s="101">
        <v>1</v>
      </c>
      <c r="D36" s="107" t="s">
        <v>31</v>
      </c>
      <c r="E36" s="110" t="s">
        <v>101</v>
      </c>
      <c r="F36" s="12"/>
      <c r="G36" s="266" t="s">
        <v>99</v>
      </c>
      <c r="H36" s="267"/>
      <c r="I36" s="89">
        <v>0.15</v>
      </c>
      <c r="J36" s="53"/>
      <c r="K36" s="53"/>
      <c r="L36" s="53"/>
      <c r="M36" s="12"/>
      <c r="N36" s="12"/>
      <c r="O36" s="1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64" s="7" customFormat="1" ht="16.5" customHeight="1" thickBot="1" x14ac:dyDescent="0.3">
      <c r="A37" s="1"/>
      <c r="B37" s="88" t="s">
        <v>33</v>
      </c>
      <c r="C37" s="102">
        <v>0.9</v>
      </c>
      <c r="D37" s="103" t="s">
        <v>34</v>
      </c>
      <c r="E37" s="111" t="s">
        <v>101</v>
      </c>
      <c r="F37" s="12"/>
      <c r="G37" s="266" t="s">
        <v>32</v>
      </c>
      <c r="H37" s="267"/>
      <c r="I37" s="89">
        <v>1</v>
      </c>
      <c r="J37" s="53"/>
      <c r="K37" s="53"/>
      <c r="L37" s="53"/>
      <c r="M37" s="12"/>
      <c r="N37" s="12"/>
      <c r="O37" s="1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64" s="7" customFormat="1" ht="16.5" customHeight="1" x14ac:dyDescent="0.25">
      <c r="A38" s="1"/>
      <c r="B38" s="10"/>
      <c r="C38" s="16"/>
      <c r="D38" s="10"/>
      <c r="E38" s="17"/>
      <c r="F38" s="12"/>
      <c r="G38" s="266" t="s">
        <v>35</v>
      </c>
      <c r="H38" s="267"/>
      <c r="I38" s="89">
        <v>0.25</v>
      </c>
      <c r="J38" s="53"/>
      <c r="K38" s="53"/>
      <c r="L38" s="53"/>
      <c r="M38" s="12"/>
      <c r="N38" s="12"/>
      <c r="O38" s="1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64" s="7" customFormat="1" ht="15.75" customHeight="1" x14ac:dyDescent="0.25">
      <c r="A39" s="1"/>
      <c r="B39" s="12"/>
      <c r="C39" s="12"/>
      <c r="D39" s="12"/>
      <c r="E39" s="12"/>
      <c r="F39" s="12"/>
      <c r="G39" s="266" t="s">
        <v>36</v>
      </c>
      <c r="H39" s="267"/>
      <c r="I39" s="89">
        <v>1</v>
      </c>
      <c r="J39" s="53"/>
      <c r="K39" s="53"/>
      <c r="L39" s="53"/>
      <c r="M39" s="12"/>
      <c r="N39" s="12"/>
      <c r="O39" s="12"/>
      <c r="P39" s="1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64" s="7" customFormat="1" ht="15.75" customHeight="1" x14ac:dyDescent="0.25">
      <c r="A40" s="1"/>
      <c r="B40" s="12"/>
      <c r="C40" s="12"/>
      <c r="D40" s="12"/>
      <c r="E40" s="12"/>
      <c r="F40" s="12"/>
      <c r="G40" s="266" t="s">
        <v>86</v>
      </c>
      <c r="H40" s="267"/>
      <c r="I40" s="89">
        <v>0.35</v>
      </c>
      <c r="J40" s="53"/>
      <c r="K40" s="53"/>
      <c r="L40" s="53"/>
      <c r="M40" s="12"/>
      <c r="N40" s="12"/>
      <c r="O40" s="12"/>
      <c r="P40" s="1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64" s="7" customFormat="1" ht="15" customHeight="1" thickBot="1" x14ac:dyDescent="0.3">
      <c r="A41" s="1"/>
      <c r="B41" s="12"/>
      <c r="C41" s="12"/>
      <c r="D41" s="12"/>
      <c r="E41" s="12"/>
      <c r="F41" s="12"/>
      <c r="G41" s="268" t="s">
        <v>102</v>
      </c>
      <c r="H41" s="269"/>
      <c r="I41" s="129">
        <v>0.25</v>
      </c>
      <c r="J41" s="53" t="s">
        <v>107</v>
      </c>
      <c r="K41" s="53"/>
      <c r="L41" s="53"/>
      <c r="M41" s="12"/>
      <c r="N41" s="12"/>
      <c r="O41" s="12"/>
      <c r="P41" s="1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64" s="7" customFormat="1" ht="12.75" x14ac:dyDescent="0.25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53"/>
      <c r="L42" s="53"/>
      <c r="M42" s="53"/>
      <c r="N42" s="53"/>
      <c r="O42" s="53"/>
      <c r="P42" s="53"/>
      <c r="Q42" s="53"/>
      <c r="R42" s="12"/>
      <c r="S42" s="12"/>
      <c r="T42" s="12"/>
      <c r="U42" s="12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s="3" customFormat="1" ht="12.75" customHeight="1" x14ac:dyDescent="0.25">
      <c r="A43" s="1"/>
      <c r="B43" s="18" t="s">
        <v>108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64" s="3" customFormat="1" ht="12.75" customHeight="1" x14ac:dyDescent="0.25">
      <c r="A44" s="1"/>
      <c r="B44" s="18" t="s">
        <v>79</v>
      </c>
      <c r="C44" s="18"/>
      <c r="D44" s="19"/>
      <c r="E44" s="19"/>
      <c r="F44" s="19"/>
      <c r="G44" s="19"/>
      <c r="H44" s="20"/>
      <c r="I44" s="20"/>
      <c r="J44" s="20"/>
      <c r="K44" s="19"/>
      <c r="L44" s="19"/>
      <c r="M44" s="19"/>
      <c r="N44" s="19"/>
      <c r="O44" s="19"/>
      <c r="P44" s="19"/>
      <c r="Q44" s="19"/>
      <c r="R44" s="19"/>
      <c r="S44" s="19"/>
    </row>
    <row r="45" spans="1:64" s="3" customFormat="1" ht="12.75" customHeight="1" x14ac:dyDescent="0.25">
      <c r="A45" s="1"/>
      <c r="B45" s="18" t="s">
        <v>100</v>
      </c>
      <c r="C45" s="19"/>
      <c r="D45" s="19"/>
      <c r="E45" s="19"/>
      <c r="F45" s="19"/>
      <c r="G45" s="19"/>
      <c r="H45" s="20"/>
      <c r="I45" s="20"/>
      <c r="J45" s="20"/>
      <c r="K45" s="18"/>
      <c r="L45" s="18"/>
      <c r="M45" s="18"/>
      <c r="N45" s="18"/>
      <c r="O45" s="18"/>
      <c r="P45" s="18"/>
      <c r="Q45" s="18"/>
      <c r="R45" s="19"/>
      <c r="S45" s="19"/>
    </row>
    <row r="46" spans="1:64" s="3" customFormat="1" ht="12.75" customHeight="1" x14ac:dyDescent="0.25">
      <c r="A46" s="1"/>
      <c r="B46" s="18" t="s">
        <v>37</v>
      </c>
      <c r="C46" s="18"/>
      <c r="D46" s="19"/>
      <c r="E46" s="18"/>
      <c r="F46" s="19"/>
      <c r="G46" s="19"/>
      <c r="H46" s="20"/>
      <c r="I46" s="20"/>
      <c r="J46" s="20"/>
      <c r="K46" s="19"/>
      <c r="L46" s="19"/>
      <c r="M46" s="19"/>
      <c r="N46" s="19"/>
      <c r="O46" s="19"/>
      <c r="P46" s="19"/>
      <c r="Q46" s="19"/>
      <c r="R46" s="19"/>
      <c r="S46" s="19"/>
    </row>
    <row r="47" spans="1:64" s="3" customFormat="1" ht="12.75" customHeight="1" x14ac:dyDescent="0.25">
      <c r="A47" s="1"/>
      <c r="B47" s="18" t="s">
        <v>81</v>
      </c>
      <c r="C47" s="18"/>
      <c r="D47" s="19"/>
      <c r="E47" s="18"/>
      <c r="F47" s="19"/>
      <c r="G47" s="19"/>
      <c r="H47" s="20"/>
      <c r="I47" s="20"/>
      <c r="J47" s="20"/>
      <c r="K47" s="19"/>
      <c r="L47" s="19"/>
      <c r="M47" s="19"/>
      <c r="N47" s="19"/>
      <c r="O47" s="19"/>
      <c r="P47" s="19"/>
      <c r="Q47" s="19"/>
      <c r="R47" s="19"/>
      <c r="S47" s="19"/>
    </row>
    <row r="48" spans="1:64" s="3" customFormat="1" ht="12.75" customHeight="1" x14ac:dyDescent="0.25">
      <c r="A48" s="1"/>
      <c r="B48" s="18" t="s">
        <v>80</v>
      </c>
      <c r="C48" s="18"/>
      <c r="D48" s="19"/>
      <c r="E48" s="18"/>
      <c r="F48" s="19"/>
      <c r="G48" s="19"/>
      <c r="H48" s="20"/>
      <c r="I48" s="20"/>
      <c r="J48" s="20"/>
      <c r="K48" s="19"/>
      <c r="L48" s="19"/>
      <c r="M48" s="19"/>
      <c r="N48" s="19"/>
      <c r="O48" s="19"/>
      <c r="P48" s="19"/>
      <c r="Q48" s="19"/>
      <c r="R48" s="19"/>
      <c r="S48" s="19"/>
    </row>
    <row r="49" spans="1:8" s="25" customFormat="1" x14ac:dyDescent="0.25">
      <c r="A49" s="23"/>
      <c r="B49" s="23"/>
      <c r="C49" s="23"/>
      <c r="D49" s="23"/>
      <c r="E49" s="23"/>
      <c r="F49" s="23"/>
      <c r="G49" s="23"/>
      <c r="H49" s="23"/>
    </row>
    <row r="50" spans="1:8" s="25" customFormat="1" x14ac:dyDescent="0.25">
      <c r="A50" s="23"/>
      <c r="B50" s="23"/>
      <c r="C50" s="23"/>
      <c r="D50" s="23"/>
      <c r="E50" s="23"/>
      <c r="F50" s="23"/>
      <c r="G50" s="23"/>
      <c r="H50" s="23"/>
    </row>
    <row r="51" spans="1:8" s="25" customFormat="1" x14ac:dyDescent="0.25">
      <c r="A51" s="23"/>
      <c r="B51" s="23"/>
      <c r="C51" s="23"/>
      <c r="D51" s="23"/>
      <c r="E51" s="23"/>
      <c r="F51" s="23"/>
      <c r="G51" s="23"/>
      <c r="H51" s="23"/>
    </row>
    <row r="52" spans="1:8" s="25" customFormat="1" x14ac:dyDescent="0.25">
      <c r="A52" s="23"/>
      <c r="B52" s="23"/>
      <c r="C52" s="23"/>
      <c r="D52" s="23"/>
      <c r="E52" s="23"/>
      <c r="F52" s="23"/>
      <c r="G52" s="23"/>
      <c r="H52" s="23"/>
    </row>
    <row r="53" spans="1:8" s="25" customFormat="1" x14ac:dyDescent="0.25">
      <c r="A53" s="23"/>
      <c r="B53" s="23"/>
      <c r="C53" s="23"/>
      <c r="D53" s="23"/>
      <c r="E53" s="23"/>
      <c r="F53" s="23"/>
      <c r="G53" s="23"/>
      <c r="H53" s="23"/>
    </row>
    <row r="54" spans="1:8" s="25" customFormat="1" x14ac:dyDescent="0.25">
      <c r="A54" s="23"/>
      <c r="B54" s="23"/>
      <c r="C54" s="23"/>
      <c r="D54" s="23"/>
      <c r="E54" s="23"/>
      <c r="F54" s="23"/>
      <c r="G54" s="23"/>
      <c r="H54" s="23"/>
    </row>
    <row r="55" spans="1:8" s="25" customFormat="1" x14ac:dyDescent="0.25">
      <c r="A55" s="23"/>
      <c r="B55" s="23"/>
      <c r="C55" s="23"/>
      <c r="D55" s="23"/>
      <c r="E55" s="23"/>
      <c r="F55" s="23"/>
      <c r="G55" s="23"/>
      <c r="H55" s="23"/>
    </row>
    <row r="56" spans="1:8" s="25" customFormat="1" x14ac:dyDescent="0.25">
      <c r="A56" s="23"/>
      <c r="B56" s="23"/>
      <c r="C56" s="23"/>
      <c r="D56" s="23"/>
      <c r="E56" s="23"/>
      <c r="F56" s="23"/>
      <c r="G56" s="23"/>
      <c r="H56" s="23"/>
    </row>
    <row r="57" spans="1:8" s="25" customFormat="1" x14ac:dyDescent="0.25">
      <c r="A57" s="23"/>
      <c r="B57" s="23"/>
      <c r="C57" s="23"/>
      <c r="D57" s="23"/>
      <c r="E57" s="23"/>
      <c r="F57" s="23"/>
      <c r="G57" s="23"/>
      <c r="H57" s="23"/>
    </row>
    <row r="58" spans="1:8" s="25" customFormat="1" x14ac:dyDescent="0.25">
      <c r="A58" s="23"/>
      <c r="B58" s="23"/>
      <c r="C58" s="23"/>
      <c r="D58" s="23"/>
      <c r="E58" s="23"/>
      <c r="F58" s="23"/>
      <c r="G58" s="23"/>
      <c r="H58" s="23"/>
    </row>
    <row r="59" spans="1:8" s="25" customFormat="1" x14ac:dyDescent="0.25">
      <c r="A59" s="23"/>
      <c r="B59" s="23"/>
      <c r="C59" s="23"/>
      <c r="D59" s="23"/>
      <c r="E59" s="23"/>
      <c r="F59" s="23"/>
      <c r="G59" s="23"/>
      <c r="H59" s="23"/>
    </row>
    <row r="60" spans="1:8" s="25" customFormat="1" x14ac:dyDescent="0.25">
      <c r="A60" s="23"/>
      <c r="B60" s="23"/>
      <c r="C60" s="23"/>
      <c r="D60" s="23"/>
      <c r="E60" s="23"/>
      <c r="F60" s="23"/>
      <c r="G60" s="23"/>
      <c r="H60" s="23"/>
    </row>
    <row r="61" spans="1:8" s="25" customFormat="1" x14ac:dyDescent="0.25">
      <c r="A61" s="23"/>
      <c r="B61" s="23"/>
      <c r="C61" s="23"/>
      <c r="D61" s="23"/>
      <c r="E61" s="23"/>
      <c r="F61" s="23"/>
      <c r="G61" s="23"/>
      <c r="H61" s="23"/>
    </row>
    <row r="62" spans="1:8" s="25" customFormat="1" x14ac:dyDescent="0.25">
      <c r="A62" s="23"/>
      <c r="B62" s="23"/>
      <c r="C62" s="23"/>
      <c r="D62" s="23"/>
      <c r="E62" s="23"/>
      <c r="F62" s="23"/>
      <c r="G62" s="23"/>
      <c r="H62" s="23"/>
    </row>
    <row r="63" spans="1:8" s="25" customFormat="1" x14ac:dyDescent="0.25">
      <c r="A63" s="23"/>
      <c r="B63" s="23"/>
      <c r="C63" s="23"/>
      <c r="D63" s="23"/>
      <c r="E63" s="23"/>
      <c r="F63" s="23"/>
      <c r="G63" s="23"/>
      <c r="H63" s="23"/>
    </row>
    <row r="64" spans="1:8" s="25" customFormat="1" x14ac:dyDescent="0.25">
      <c r="A64" s="23"/>
      <c r="B64" s="23"/>
      <c r="C64" s="23"/>
      <c r="D64" s="23"/>
      <c r="E64" s="23"/>
      <c r="F64" s="23"/>
      <c r="G64" s="23"/>
      <c r="H64" s="23"/>
    </row>
    <row r="65" spans="1:8" s="25" customFormat="1" x14ac:dyDescent="0.25">
      <c r="A65" s="23"/>
      <c r="B65" s="23"/>
      <c r="C65" s="23"/>
      <c r="D65" s="23"/>
      <c r="E65" s="23"/>
      <c r="F65" s="23"/>
      <c r="G65" s="23"/>
      <c r="H65" s="23"/>
    </row>
    <row r="66" spans="1:8" s="25" customFormat="1" x14ac:dyDescent="0.25">
      <c r="A66" s="23"/>
      <c r="B66" s="23"/>
      <c r="C66" s="23"/>
      <c r="D66" s="23"/>
      <c r="E66" s="23"/>
      <c r="F66" s="23"/>
      <c r="G66" s="23"/>
      <c r="H66" s="23"/>
    </row>
    <row r="67" spans="1:8" s="25" customFormat="1" x14ac:dyDescent="0.25">
      <c r="A67" s="23"/>
      <c r="B67" s="23"/>
      <c r="C67" s="23"/>
      <c r="D67" s="23"/>
      <c r="E67" s="23"/>
      <c r="F67" s="23"/>
      <c r="G67" s="23"/>
      <c r="H67" s="23"/>
    </row>
    <row r="68" spans="1:8" s="25" customFormat="1" x14ac:dyDescent="0.25">
      <c r="A68" s="23"/>
      <c r="B68" s="23"/>
      <c r="C68" s="23"/>
      <c r="D68" s="23"/>
      <c r="E68" s="23"/>
      <c r="F68" s="23"/>
      <c r="G68" s="23"/>
      <c r="H68" s="23"/>
    </row>
    <row r="69" spans="1:8" s="25" customFormat="1" x14ac:dyDescent="0.25">
      <c r="A69" s="23"/>
      <c r="B69" s="23"/>
      <c r="C69" s="23"/>
      <c r="D69" s="23"/>
      <c r="E69" s="23"/>
      <c r="F69" s="23"/>
      <c r="G69" s="23"/>
      <c r="H69" s="23"/>
    </row>
    <row r="70" spans="1:8" s="25" customFormat="1" x14ac:dyDescent="0.25">
      <c r="A70" s="23"/>
      <c r="B70" s="23"/>
      <c r="C70" s="23"/>
      <c r="D70" s="23"/>
      <c r="E70" s="23"/>
      <c r="F70" s="23"/>
      <c r="G70" s="23"/>
      <c r="H70" s="23"/>
    </row>
    <row r="71" spans="1:8" s="25" customFormat="1" x14ac:dyDescent="0.25">
      <c r="A71" s="23"/>
      <c r="B71" s="23"/>
      <c r="C71" s="23"/>
      <c r="D71" s="23"/>
      <c r="E71" s="23"/>
      <c r="F71" s="23"/>
      <c r="G71" s="23"/>
      <c r="H71" s="23"/>
    </row>
    <row r="72" spans="1:8" s="25" customFormat="1" x14ac:dyDescent="0.25">
      <c r="A72" s="23"/>
      <c r="B72" s="23"/>
      <c r="C72" s="23"/>
      <c r="D72" s="23"/>
      <c r="E72" s="23"/>
      <c r="F72" s="23"/>
      <c r="G72" s="23"/>
      <c r="H72" s="23"/>
    </row>
    <row r="73" spans="1:8" s="25" customFormat="1" x14ac:dyDescent="0.25">
      <c r="A73" s="23"/>
      <c r="B73" s="23"/>
      <c r="C73" s="23"/>
      <c r="D73" s="23"/>
      <c r="E73" s="23"/>
      <c r="F73" s="23"/>
      <c r="G73" s="23"/>
      <c r="H73" s="23"/>
    </row>
    <row r="74" spans="1:8" s="25" customFormat="1" x14ac:dyDescent="0.25">
      <c r="A74" s="23"/>
      <c r="B74" s="23"/>
      <c r="C74" s="23"/>
      <c r="D74" s="23"/>
      <c r="E74" s="23"/>
      <c r="F74" s="23"/>
      <c r="G74" s="23"/>
      <c r="H74" s="23"/>
    </row>
    <row r="75" spans="1:8" s="25" customFormat="1" x14ac:dyDescent="0.25">
      <c r="A75" s="23"/>
      <c r="B75" s="23"/>
      <c r="C75" s="23"/>
      <c r="D75" s="23"/>
      <c r="E75" s="23"/>
      <c r="F75" s="23"/>
      <c r="G75" s="23"/>
      <c r="H75" s="23"/>
    </row>
    <row r="76" spans="1:8" s="25" customFormat="1" x14ac:dyDescent="0.25">
      <c r="A76" s="23"/>
      <c r="B76" s="23"/>
      <c r="C76" s="23"/>
      <c r="D76" s="23"/>
      <c r="E76" s="23"/>
      <c r="F76" s="23"/>
      <c r="G76" s="23"/>
      <c r="H76" s="23"/>
    </row>
    <row r="77" spans="1:8" s="25" customFormat="1" x14ac:dyDescent="0.25">
      <c r="A77" s="23"/>
      <c r="B77" s="23"/>
      <c r="C77" s="23"/>
      <c r="D77" s="23"/>
      <c r="E77" s="23"/>
      <c r="F77" s="23"/>
      <c r="G77" s="23"/>
      <c r="H77" s="23"/>
    </row>
    <row r="78" spans="1:8" s="25" customFormat="1" x14ac:dyDescent="0.25">
      <c r="A78" s="23"/>
      <c r="B78" s="23"/>
      <c r="C78" s="23"/>
      <c r="D78" s="23"/>
      <c r="E78" s="23"/>
      <c r="F78" s="23"/>
      <c r="G78" s="23"/>
      <c r="H78" s="23"/>
    </row>
    <row r="79" spans="1:8" s="25" customFormat="1" x14ac:dyDescent="0.25">
      <c r="A79" s="23"/>
      <c r="B79" s="23"/>
      <c r="C79" s="23"/>
      <c r="D79" s="23"/>
      <c r="E79" s="23"/>
      <c r="F79" s="23"/>
      <c r="G79" s="23"/>
      <c r="H79" s="23"/>
    </row>
    <row r="80" spans="1:8" s="25" customFormat="1" x14ac:dyDescent="0.25">
      <c r="A80" s="23"/>
      <c r="B80" s="23"/>
      <c r="C80" s="23"/>
      <c r="D80" s="23"/>
      <c r="E80" s="23"/>
      <c r="F80" s="23"/>
      <c r="G80" s="23"/>
      <c r="H80" s="23"/>
    </row>
    <row r="81" spans="1:8" s="25" customFormat="1" x14ac:dyDescent="0.25">
      <c r="A81" s="23"/>
      <c r="B81" s="23"/>
      <c r="C81" s="23"/>
      <c r="D81" s="23"/>
      <c r="E81" s="23"/>
      <c r="F81" s="23"/>
      <c r="G81" s="23"/>
      <c r="H81" s="23"/>
    </row>
    <row r="82" spans="1:8" s="25" customFormat="1" x14ac:dyDescent="0.25">
      <c r="A82" s="23"/>
      <c r="B82" s="23"/>
      <c r="C82" s="23"/>
      <c r="D82" s="23"/>
      <c r="E82" s="23"/>
      <c r="F82" s="23"/>
      <c r="G82" s="23"/>
      <c r="H82" s="23"/>
    </row>
    <row r="83" spans="1:8" s="25" customFormat="1" x14ac:dyDescent="0.25">
      <c r="A83" s="23"/>
      <c r="B83" s="23"/>
      <c r="C83" s="23"/>
      <c r="D83" s="23"/>
      <c r="E83" s="23"/>
      <c r="F83" s="23"/>
      <c r="G83" s="23"/>
      <c r="H83" s="23"/>
    </row>
    <row r="84" spans="1:8" s="25" customFormat="1" x14ac:dyDescent="0.25">
      <c r="A84" s="23"/>
      <c r="B84" s="23"/>
      <c r="C84" s="23"/>
      <c r="D84" s="23"/>
      <c r="E84" s="23"/>
      <c r="F84" s="23"/>
      <c r="G84" s="23"/>
      <c r="H84" s="23"/>
    </row>
    <row r="85" spans="1:8" s="25" customFormat="1" x14ac:dyDescent="0.25">
      <c r="A85" s="23"/>
      <c r="B85" s="23"/>
      <c r="C85" s="23"/>
      <c r="D85" s="23"/>
      <c r="E85" s="23"/>
      <c r="F85" s="23"/>
      <c r="G85" s="23"/>
      <c r="H85" s="23"/>
    </row>
    <row r="86" spans="1:8" s="25" customFormat="1" x14ac:dyDescent="0.25">
      <c r="A86" s="23"/>
      <c r="B86" s="23"/>
      <c r="C86" s="23"/>
      <c r="D86" s="23"/>
      <c r="E86" s="23"/>
      <c r="F86" s="23"/>
      <c r="G86" s="23"/>
      <c r="H86" s="23"/>
    </row>
    <row r="87" spans="1:8" s="25" customFormat="1" x14ac:dyDescent="0.25">
      <c r="A87" s="23"/>
      <c r="B87" s="23"/>
      <c r="C87" s="23"/>
      <c r="D87" s="23"/>
      <c r="E87" s="23"/>
      <c r="F87" s="23"/>
      <c r="G87" s="23"/>
      <c r="H87" s="23"/>
    </row>
    <row r="88" spans="1:8" s="25" customFormat="1" x14ac:dyDescent="0.25">
      <c r="A88" s="23"/>
      <c r="B88" s="23"/>
      <c r="C88" s="23"/>
      <c r="D88" s="23"/>
      <c r="E88" s="23"/>
      <c r="F88" s="23"/>
      <c r="G88" s="23"/>
      <c r="H88" s="23"/>
    </row>
    <row r="89" spans="1:8" s="25" customFormat="1" x14ac:dyDescent="0.25">
      <c r="A89" s="23"/>
      <c r="B89" s="23"/>
      <c r="C89" s="23"/>
      <c r="D89" s="23"/>
      <c r="E89" s="23"/>
      <c r="F89" s="23"/>
      <c r="G89" s="23"/>
      <c r="H89" s="23"/>
    </row>
    <row r="90" spans="1:8" s="25" customFormat="1" x14ac:dyDescent="0.25">
      <c r="A90" s="23"/>
      <c r="B90" s="23"/>
      <c r="C90" s="23"/>
      <c r="D90" s="23"/>
      <c r="E90" s="23"/>
      <c r="F90" s="23"/>
      <c r="G90" s="23"/>
      <c r="H90" s="23"/>
    </row>
    <row r="91" spans="1:8" s="25" customFormat="1" x14ac:dyDescent="0.25">
      <c r="A91" s="23"/>
      <c r="B91" s="23"/>
      <c r="C91" s="23"/>
      <c r="D91" s="23"/>
      <c r="E91" s="23"/>
      <c r="F91" s="23"/>
      <c r="G91" s="23"/>
      <c r="H91" s="23"/>
    </row>
    <row r="92" spans="1:8" s="25" customFormat="1" x14ac:dyDescent="0.25">
      <c r="A92" s="23"/>
      <c r="B92" s="23"/>
      <c r="C92" s="23"/>
      <c r="D92" s="23"/>
      <c r="E92" s="23"/>
      <c r="F92" s="23"/>
      <c r="G92" s="23"/>
      <c r="H92" s="23"/>
    </row>
    <row r="93" spans="1:8" s="25" customFormat="1" x14ac:dyDescent="0.25">
      <c r="A93" s="23"/>
      <c r="B93" s="23"/>
      <c r="C93" s="23"/>
      <c r="D93" s="23"/>
      <c r="E93" s="23"/>
      <c r="F93" s="23"/>
      <c r="G93" s="23"/>
      <c r="H93" s="23"/>
    </row>
    <row r="94" spans="1:8" s="25" customFormat="1" x14ac:dyDescent="0.25">
      <c r="A94" s="23"/>
      <c r="B94" s="23"/>
      <c r="C94" s="23"/>
      <c r="D94" s="23"/>
      <c r="E94" s="23"/>
      <c r="F94" s="23"/>
      <c r="G94" s="23"/>
      <c r="H94" s="23"/>
    </row>
    <row r="95" spans="1:8" s="25" customFormat="1" x14ac:dyDescent="0.25">
      <c r="A95" s="23"/>
      <c r="B95" s="23"/>
      <c r="C95" s="23"/>
      <c r="D95" s="23"/>
      <c r="E95" s="23"/>
      <c r="F95" s="23"/>
      <c r="G95" s="23"/>
      <c r="H95" s="23"/>
    </row>
    <row r="96" spans="1:8" s="25" customFormat="1" x14ac:dyDescent="0.25">
      <c r="A96" s="23"/>
      <c r="B96" s="23"/>
      <c r="C96" s="23"/>
      <c r="D96" s="23"/>
      <c r="E96" s="23"/>
      <c r="F96" s="23"/>
      <c r="G96" s="23"/>
      <c r="H96" s="23"/>
    </row>
    <row r="97" spans="1:8" s="25" customFormat="1" x14ac:dyDescent="0.25">
      <c r="A97" s="23"/>
      <c r="B97" s="23"/>
      <c r="C97" s="23"/>
      <c r="D97" s="23"/>
      <c r="E97" s="23"/>
      <c r="F97" s="23"/>
      <c r="G97" s="23"/>
      <c r="H97" s="23"/>
    </row>
    <row r="98" spans="1:8" s="25" customFormat="1" x14ac:dyDescent="0.25">
      <c r="A98" s="23"/>
      <c r="B98" s="23"/>
      <c r="C98" s="23"/>
      <c r="D98" s="23"/>
      <c r="E98" s="23"/>
      <c r="F98" s="23"/>
      <c r="G98" s="23"/>
      <c r="H98" s="23"/>
    </row>
    <row r="99" spans="1:8" s="25" customFormat="1" x14ac:dyDescent="0.25">
      <c r="A99" s="23"/>
      <c r="B99" s="23"/>
      <c r="C99" s="23"/>
      <c r="D99" s="23"/>
      <c r="E99" s="23"/>
      <c r="F99" s="23"/>
      <c r="G99" s="23"/>
      <c r="H99" s="23"/>
    </row>
    <row r="100" spans="1:8" s="25" customFormat="1" x14ac:dyDescent="0.25">
      <c r="A100" s="23"/>
      <c r="B100" s="23"/>
      <c r="C100" s="23"/>
      <c r="D100" s="23"/>
      <c r="E100" s="23"/>
      <c r="F100" s="23"/>
      <c r="G100" s="23"/>
      <c r="H100" s="23"/>
    </row>
    <row r="101" spans="1:8" s="25" customFormat="1" x14ac:dyDescent="0.25">
      <c r="A101" s="23"/>
      <c r="B101" s="23"/>
      <c r="C101" s="23"/>
      <c r="D101" s="23"/>
      <c r="E101" s="23"/>
      <c r="F101" s="23"/>
      <c r="G101" s="23"/>
      <c r="H101" s="23"/>
    </row>
    <row r="102" spans="1:8" s="25" customFormat="1" x14ac:dyDescent="0.25">
      <c r="A102" s="23"/>
      <c r="B102" s="23"/>
      <c r="C102" s="23"/>
      <c r="D102" s="23"/>
      <c r="E102" s="23"/>
      <c r="F102" s="23"/>
      <c r="G102" s="23"/>
      <c r="H102" s="23"/>
    </row>
    <row r="103" spans="1:8" s="25" customFormat="1" x14ac:dyDescent="0.25">
      <c r="A103" s="23"/>
      <c r="B103" s="23"/>
      <c r="C103" s="23"/>
      <c r="D103" s="23"/>
      <c r="E103" s="23"/>
      <c r="F103" s="23"/>
      <c r="G103" s="23"/>
      <c r="H103" s="23"/>
    </row>
    <row r="104" spans="1:8" s="25" customFormat="1" x14ac:dyDescent="0.25">
      <c r="A104" s="23"/>
      <c r="B104" s="23"/>
      <c r="C104" s="23"/>
      <c r="D104" s="23"/>
      <c r="E104" s="23"/>
      <c r="F104" s="23"/>
      <c r="G104" s="23"/>
      <c r="H104" s="23"/>
    </row>
    <row r="105" spans="1:8" s="25" customFormat="1" x14ac:dyDescent="0.25">
      <c r="A105" s="23"/>
      <c r="B105" s="23"/>
      <c r="C105" s="23"/>
      <c r="D105" s="23"/>
      <c r="E105" s="23"/>
      <c r="F105" s="23"/>
      <c r="G105" s="23"/>
      <c r="H105" s="23"/>
    </row>
    <row r="106" spans="1:8" s="25" customFormat="1" x14ac:dyDescent="0.25">
      <c r="A106" s="23"/>
      <c r="B106" s="23"/>
      <c r="C106" s="23"/>
      <c r="D106" s="23"/>
      <c r="E106" s="23"/>
      <c r="F106" s="23"/>
      <c r="G106" s="23"/>
      <c r="H106" s="23"/>
    </row>
    <row r="107" spans="1:8" s="25" customFormat="1" x14ac:dyDescent="0.25">
      <c r="A107" s="23"/>
      <c r="B107" s="23"/>
      <c r="C107" s="23"/>
      <c r="D107" s="23"/>
      <c r="E107" s="23"/>
      <c r="F107" s="23"/>
      <c r="G107" s="23"/>
      <c r="H107" s="23"/>
    </row>
    <row r="108" spans="1:8" s="25" customFormat="1" x14ac:dyDescent="0.25">
      <c r="A108" s="23"/>
      <c r="B108" s="23"/>
      <c r="C108" s="23"/>
      <c r="D108" s="23"/>
      <c r="E108" s="23"/>
      <c r="F108" s="23"/>
      <c r="G108" s="23"/>
      <c r="H108" s="23"/>
    </row>
    <row r="109" spans="1:8" s="25" customFormat="1" x14ac:dyDescent="0.25">
      <c r="A109" s="23"/>
      <c r="B109" s="23"/>
      <c r="C109" s="23"/>
      <c r="D109" s="23"/>
      <c r="E109" s="23"/>
      <c r="F109" s="23"/>
      <c r="G109" s="23"/>
      <c r="H109" s="23"/>
    </row>
    <row r="110" spans="1:8" s="25" customFormat="1" x14ac:dyDescent="0.25">
      <c r="A110" s="23"/>
      <c r="B110" s="23"/>
      <c r="C110" s="23"/>
      <c r="D110" s="23"/>
      <c r="E110" s="23"/>
      <c r="F110" s="23"/>
      <c r="G110" s="23"/>
      <c r="H110" s="23"/>
    </row>
    <row r="111" spans="1:8" s="25" customFormat="1" x14ac:dyDescent="0.25">
      <c r="A111" s="23"/>
      <c r="B111" s="23"/>
      <c r="C111" s="23"/>
      <c r="D111" s="23"/>
      <c r="E111" s="23"/>
      <c r="F111" s="23"/>
      <c r="G111" s="23"/>
      <c r="H111" s="23"/>
    </row>
    <row r="112" spans="1:8" s="25" customFormat="1" x14ac:dyDescent="0.25">
      <c r="A112" s="23"/>
      <c r="B112" s="23"/>
      <c r="C112" s="23"/>
      <c r="D112" s="23"/>
      <c r="E112" s="23"/>
      <c r="F112" s="23"/>
      <c r="G112" s="23"/>
      <c r="H112" s="23"/>
    </row>
    <row r="113" spans="1:8" s="25" customFormat="1" x14ac:dyDescent="0.25">
      <c r="A113" s="23"/>
      <c r="B113" s="23"/>
      <c r="C113" s="23"/>
      <c r="D113" s="23"/>
      <c r="E113" s="23"/>
      <c r="F113" s="23"/>
      <c r="G113" s="23"/>
      <c r="H113" s="23"/>
    </row>
    <row r="114" spans="1:8" s="25" customFormat="1" x14ac:dyDescent="0.25">
      <c r="A114" s="23"/>
      <c r="B114" s="23"/>
      <c r="C114" s="23"/>
      <c r="D114" s="23"/>
      <c r="E114" s="23"/>
      <c r="F114" s="23"/>
      <c r="G114" s="23"/>
      <c r="H114" s="23"/>
    </row>
    <row r="115" spans="1:8" s="25" customFormat="1" x14ac:dyDescent="0.25">
      <c r="A115" s="23"/>
      <c r="B115" s="23"/>
      <c r="C115" s="23"/>
      <c r="D115" s="23"/>
      <c r="E115" s="23"/>
      <c r="F115" s="23"/>
      <c r="G115" s="23"/>
      <c r="H115" s="23"/>
    </row>
    <row r="116" spans="1:8" s="25" customFormat="1" x14ac:dyDescent="0.25">
      <c r="A116" s="23"/>
      <c r="B116" s="23"/>
      <c r="C116" s="23"/>
      <c r="D116" s="23"/>
      <c r="E116" s="23"/>
      <c r="F116" s="23"/>
      <c r="G116" s="23"/>
      <c r="H116" s="23"/>
    </row>
    <row r="117" spans="1:8" s="25" customFormat="1" x14ac:dyDescent="0.25">
      <c r="A117" s="23"/>
      <c r="B117" s="23"/>
      <c r="C117" s="23"/>
      <c r="D117" s="23"/>
      <c r="E117" s="23"/>
      <c r="F117" s="23"/>
      <c r="G117" s="23"/>
      <c r="H117" s="23"/>
    </row>
    <row r="118" spans="1:8" s="25" customFormat="1" x14ac:dyDescent="0.25">
      <c r="A118" s="23"/>
      <c r="B118" s="23"/>
      <c r="C118" s="23"/>
      <c r="D118" s="23"/>
      <c r="E118" s="23"/>
      <c r="F118" s="23"/>
      <c r="G118" s="23"/>
      <c r="H118" s="23"/>
    </row>
    <row r="119" spans="1:8" s="25" customFormat="1" x14ac:dyDescent="0.25">
      <c r="A119" s="23"/>
      <c r="B119" s="23"/>
      <c r="C119" s="23"/>
      <c r="D119" s="23"/>
      <c r="E119" s="23"/>
      <c r="F119" s="23"/>
      <c r="G119" s="23"/>
      <c r="H119" s="23"/>
    </row>
    <row r="120" spans="1:8" s="25" customFormat="1" x14ac:dyDescent="0.25">
      <c r="A120" s="23"/>
      <c r="B120" s="23"/>
      <c r="C120" s="23"/>
      <c r="D120" s="23"/>
      <c r="E120" s="23"/>
      <c r="F120" s="23"/>
      <c r="G120" s="23"/>
      <c r="H120" s="23"/>
    </row>
    <row r="121" spans="1:8" s="25" customFormat="1" x14ac:dyDescent="0.25">
      <c r="A121" s="23"/>
      <c r="B121" s="23"/>
      <c r="C121" s="23"/>
      <c r="D121" s="23"/>
      <c r="E121" s="23"/>
      <c r="F121" s="23"/>
      <c r="G121" s="23"/>
      <c r="H121" s="23"/>
    </row>
    <row r="122" spans="1:8" s="25" customFormat="1" x14ac:dyDescent="0.25">
      <c r="A122" s="23"/>
      <c r="B122" s="23"/>
      <c r="C122" s="23"/>
      <c r="D122" s="23"/>
      <c r="E122" s="23"/>
      <c r="F122" s="23"/>
      <c r="G122" s="23"/>
      <c r="H122" s="23"/>
    </row>
    <row r="123" spans="1:8" s="25" customFormat="1" x14ac:dyDescent="0.25">
      <c r="A123" s="23"/>
      <c r="B123" s="23"/>
      <c r="C123" s="23"/>
      <c r="D123" s="23"/>
      <c r="E123" s="23"/>
      <c r="F123" s="23"/>
      <c r="G123" s="23"/>
      <c r="H123" s="23"/>
    </row>
    <row r="124" spans="1:8" s="25" customFormat="1" x14ac:dyDescent="0.25">
      <c r="A124" s="23"/>
      <c r="B124" s="23"/>
      <c r="C124" s="23"/>
      <c r="D124" s="23"/>
      <c r="E124" s="23"/>
      <c r="F124" s="23"/>
      <c r="G124" s="23"/>
      <c r="H124" s="23"/>
    </row>
    <row r="125" spans="1:8" s="25" customFormat="1" x14ac:dyDescent="0.25">
      <c r="A125" s="23"/>
      <c r="B125" s="23"/>
      <c r="C125" s="23"/>
      <c r="D125" s="23"/>
      <c r="E125" s="23"/>
      <c r="F125" s="23"/>
      <c r="G125" s="23"/>
      <c r="H125" s="23"/>
    </row>
    <row r="126" spans="1:8" s="25" customFormat="1" x14ac:dyDescent="0.25">
      <c r="A126" s="23"/>
      <c r="B126" s="23"/>
      <c r="C126" s="23"/>
      <c r="D126" s="23"/>
      <c r="E126" s="23"/>
      <c r="F126" s="23"/>
      <c r="G126" s="23"/>
      <c r="H126" s="23"/>
    </row>
    <row r="127" spans="1:8" s="25" customFormat="1" x14ac:dyDescent="0.25">
      <c r="A127" s="23"/>
      <c r="B127" s="23"/>
      <c r="C127" s="23"/>
      <c r="D127" s="23"/>
      <c r="E127" s="23"/>
      <c r="F127" s="23"/>
      <c r="G127" s="23"/>
      <c r="H127" s="23"/>
    </row>
    <row r="128" spans="1:8" s="25" customFormat="1" x14ac:dyDescent="0.25">
      <c r="A128" s="23"/>
      <c r="B128" s="23"/>
      <c r="C128" s="23"/>
      <c r="D128" s="23"/>
      <c r="E128" s="23"/>
      <c r="F128" s="23"/>
      <c r="G128" s="23"/>
      <c r="H128" s="23"/>
    </row>
    <row r="129" spans="1:8" s="25" customFormat="1" x14ac:dyDescent="0.25">
      <c r="A129" s="23"/>
      <c r="B129" s="23"/>
      <c r="C129" s="23"/>
      <c r="D129" s="23"/>
      <c r="E129" s="23"/>
      <c r="F129" s="23"/>
      <c r="G129" s="23"/>
      <c r="H129" s="23"/>
    </row>
    <row r="130" spans="1:8" s="25" customFormat="1" x14ac:dyDescent="0.25">
      <c r="A130" s="23"/>
      <c r="B130" s="23"/>
      <c r="C130" s="23"/>
      <c r="D130" s="23"/>
      <c r="E130" s="23"/>
      <c r="F130" s="23"/>
      <c r="G130" s="23"/>
      <c r="H130" s="23"/>
    </row>
    <row r="131" spans="1:8" s="25" customFormat="1" x14ac:dyDescent="0.25">
      <c r="A131" s="23"/>
      <c r="B131" s="23"/>
      <c r="C131" s="23"/>
      <c r="D131" s="23"/>
      <c r="E131" s="23"/>
      <c r="F131" s="23"/>
      <c r="G131" s="23"/>
      <c r="H131" s="23"/>
    </row>
    <row r="132" spans="1:8" s="25" customFormat="1" x14ac:dyDescent="0.25">
      <c r="A132" s="23"/>
      <c r="B132" s="23"/>
      <c r="C132" s="23"/>
      <c r="D132" s="23"/>
      <c r="E132" s="23"/>
      <c r="F132" s="23"/>
      <c r="G132" s="23"/>
      <c r="H132" s="23"/>
    </row>
    <row r="133" spans="1:8" s="25" customFormat="1" x14ac:dyDescent="0.25">
      <c r="A133" s="23"/>
      <c r="B133" s="23"/>
      <c r="C133" s="23"/>
      <c r="D133" s="23"/>
      <c r="E133" s="23"/>
      <c r="F133" s="23"/>
      <c r="G133" s="23"/>
      <c r="H133" s="23"/>
    </row>
    <row r="134" spans="1:8" s="25" customFormat="1" x14ac:dyDescent="0.25">
      <c r="A134" s="23"/>
      <c r="B134" s="23"/>
      <c r="C134" s="23"/>
      <c r="D134" s="23"/>
      <c r="E134" s="23"/>
      <c r="F134" s="23"/>
      <c r="G134" s="23"/>
      <c r="H134" s="23"/>
    </row>
    <row r="135" spans="1:8" s="25" customFormat="1" x14ac:dyDescent="0.25">
      <c r="A135" s="23"/>
      <c r="B135" s="23"/>
      <c r="C135" s="23"/>
      <c r="D135" s="23"/>
      <c r="E135" s="23"/>
      <c r="F135" s="23"/>
      <c r="G135" s="23"/>
      <c r="H135" s="23"/>
    </row>
    <row r="136" spans="1:8" s="25" customFormat="1" x14ac:dyDescent="0.25">
      <c r="A136" s="23"/>
      <c r="B136" s="23"/>
      <c r="C136" s="23"/>
      <c r="D136" s="23"/>
      <c r="E136" s="23"/>
      <c r="F136" s="23"/>
      <c r="G136" s="23"/>
      <c r="H136" s="23"/>
    </row>
    <row r="137" spans="1:8" s="25" customFormat="1" x14ac:dyDescent="0.25">
      <c r="A137" s="23"/>
      <c r="B137" s="23"/>
      <c r="C137" s="23"/>
      <c r="D137" s="23"/>
      <c r="E137" s="23"/>
      <c r="F137" s="23"/>
      <c r="G137" s="23"/>
      <c r="H137" s="23"/>
    </row>
    <row r="138" spans="1:8" s="25" customFormat="1" x14ac:dyDescent="0.25">
      <c r="A138" s="23"/>
      <c r="B138" s="23"/>
      <c r="C138" s="23"/>
      <c r="D138" s="23"/>
      <c r="E138" s="23"/>
      <c r="F138" s="23"/>
      <c r="G138" s="23"/>
      <c r="H138" s="23"/>
    </row>
    <row r="139" spans="1:8" s="25" customFormat="1" x14ac:dyDescent="0.25">
      <c r="A139" s="23"/>
      <c r="B139" s="23"/>
      <c r="C139" s="23"/>
      <c r="D139" s="23"/>
      <c r="E139" s="23"/>
      <c r="F139" s="23"/>
      <c r="G139" s="23"/>
      <c r="H139" s="23"/>
    </row>
    <row r="140" spans="1:8" s="25" customFormat="1" x14ac:dyDescent="0.25">
      <c r="A140" s="23"/>
      <c r="B140" s="23"/>
      <c r="C140" s="23"/>
      <c r="D140" s="23"/>
      <c r="E140" s="23"/>
      <c r="F140" s="23"/>
      <c r="G140" s="23"/>
      <c r="H140" s="23"/>
    </row>
    <row r="141" spans="1:8" s="25" customFormat="1" x14ac:dyDescent="0.25">
      <c r="A141" s="23"/>
      <c r="B141" s="23"/>
      <c r="C141" s="23"/>
      <c r="D141" s="23"/>
      <c r="E141" s="23"/>
      <c r="F141" s="23"/>
      <c r="G141" s="23"/>
      <c r="H141" s="23"/>
    </row>
    <row r="142" spans="1:8" s="25" customFormat="1" x14ac:dyDescent="0.25">
      <c r="A142" s="23"/>
      <c r="B142" s="23"/>
      <c r="C142" s="23"/>
      <c r="D142" s="23"/>
      <c r="E142" s="23"/>
      <c r="F142" s="23"/>
      <c r="G142" s="23"/>
      <c r="H142" s="23"/>
    </row>
    <row r="143" spans="1:8" s="25" customFormat="1" x14ac:dyDescent="0.25">
      <c r="A143" s="23"/>
      <c r="B143" s="23"/>
      <c r="C143" s="23"/>
      <c r="D143" s="23"/>
      <c r="E143" s="23"/>
      <c r="F143" s="23"/>
      <c r="G143" s="23"/>
      <c r="H143" s="23"/>
    </row>
    <row r="144" spans="1:8" s="25" customFormat="1" x14ac:dyDescent="0.25">
      <c r="A144" s="23"/>
      <c r="B144" s="23"/>
      <c r="C144" s="23"/>
      <c r="D144" s="23"/>
      <c r="E144" s="23"/>
      <c r="F144" s="23"/>
      <c r="G144" s="23"/>
      <c r="H144" s="23"/>
    </row>
    <row r="145" spans="1:8" s="25" customFormat="1" x14ac:dyDescent="0.25">
      <c r="A145" s="23"/>
      <c r="B145" s="24"/>
      <c r="C145" s="24"/>
      <c r="D145" s="24"/>
      <c r="E145" s="24"/>
      <c r="F145" s="24"/>
      <c r="G145" s="24"/>
      <c r="H145" s="24"/>
    </row>
    <row r="146" spans="1:8" s="25" customFormat="1" x14ac:dyDescent="0.25">
      <c r="A146" s="23"/>
      <c r="B146" s="24"/>
      <c r="C146" s="24"/>
      <c r="D146" s="24"/>
      <c r="E146" s="24"/>
      <c r="F146" s="24"/>
      <c r="G146" s="24"/>
      <c r="H146" s="24"/>
    </row>
    <row r="147" spans="1:8" s="25" customFormat="1" x14ac:dyDescent="0.25">
      <c r="A147" s="24"/>
      <c r="B147" s="24"/>
      <c r="C147" s="24"/>
      <c r="D147" s="24"/>
      <c r="E147" s="24"/>
      <c r="F147" s="24"/>
      <c r="G147" s="24"/>
      <c r="H147" s="24"/>
    </row>
    <row r="148" spans="1:8" s="25" customFormat="1" x14ac:dyDescent="0.25">
      <c r="A148" s="24"/>
      <c r="B148" s="24"/>
      <c r="C148" s="24"/>
      <c r="D148" s="24"/>
      <c r="E148" s="24"/>
      <c r="F148" s="24"/>
      <c r="G148" s="24"/>
      <c r="H148" s="24"/>
    </row>
    <row r="149" spans="1:8" s="25" customFormat="1" x14ac:dyDescent="0.25">
      <c r="A149" s="24"/>
      <c r="B149" s="24"/>
      <c r="C149" s="24"/>
      <c r="D149" s="24"/>
      <c r="E149" s="24"/>
      <c r="F149" s="24"/>
      <c r="G149" s="24"/>
      <c r="H149" s="24"/>
    </row>
    <row r="150" spans="1:8" s="25" customFormat="1" x14ac:dyDescent="0.25">
      <c r="A150" s="24"/>
      <c r="B150" s="24"/>
      <c r="C150" s="24"/>
      <c r="D150" s="24"/>
      <c r="E150" s="24"/>
      <c r="F150" s="24"/>
      <c r="G150" s="24"/>
      <c r="H150" s="24"/>
    </row>
    <row r="151" spans="1:8" s="25" customFormat="1" x14ac:dyDescent="0.25">
      <c r="A151" s="24"/>
      <c r="B151" s="24"/>
      <c r="C151" s="24"/>
      <c r="D151" s="24"/>
      <c r="E151" s="24"/>
      <c r="F151" s="24"/>
      <c r="G151" s="24"/>
      <c r="H151" s="24"/>
    </row>
    <row r="152" spans="1:8" s="25" customFormat="1" x14ac:dyDescent="0.25">
      <c r="A152" s="24"/>
      <c r="B152" s="24"/>
      <c r="C152" s="24"/>
      <c r="D152" s="24"/>
      <c r="E152" s="24"/>
      <c r="F152" s="24"/>
      <c r="G152" s="24"/>
      <c r="H152" s="24"/>
    </row>
    <row r="153" spans="1:8" s="25" customFormat="1" x14ac:dyDescent="0.25">
      <c r="A153" s="24"/>
      <c r="B153" s="24"/>
      <c r="C153" s="24"/>
      <c r="D153" s="24"/>
      <c r="E153" s="24"/>
      <c r="F153" s="24"/>
      <c r="G153" s="24"/>
      <c r="H153" s="24"/>
    </row>
    <row r="154" spans="1:8" s="25" customFormat="1" x14ac:dyDescent="0.25">
      <c r="A154" s="24"/>
      <c r="B154" s="24"/>
      <c r="C154" s="24"/>
      <c r="D154" s="24"/>
      <c r="E154" s="24"/>
      <c r="F154" s="24"/>
      <c r="G154" s="24"/>
      <c r="H154" s="24"/>
    </row>
    <row r="155" spans="1:8" s="25" customFormat="1" x14ac:dyDescent="0.25">
      <c r="A155" s="24"/>
      <c r="B155" s="24"/>
      <c r="C155" s="24"/>
      <c r="D155" s="24"/>
      <c r="E155" s="24"/>
      <c r="F155" s="24"/>
      <c r="G155" s="24"/>
      <c r="H155" s="24"/>
    </row>
    <row r="156" spans="1:8" s="25" customFormat="1" x14ac:dyDescent="0.25">
      <c r="A156" s="24"/>
      <c r="B156" s="24"/>
      <c r="C156" s="24"/>
      <c r="D156" s="24"/>
      <c r="E156" s="24"/>
      <c r="F156" s="24"/>
      <c r="G156" s="24"/>
      <c r="H156" s="24"/>
    </row>
    <row r="157" spans="1:8" s="25" customFormat="1" x14ac:dyDescent="0.25">
      <c r="A157" s="24"/>
      <c r="B157" s="24"/>
      <c r="C157" s="24"/>
      <c r="D157" s="24"/>
      <c r="E157" s="24"/>
      <c r="F157" s="24"/>
      <c r="G157" s="24"/>
      <c r="H157" s="24"/>
    </row>
    <row r="158" spans="1:8" s="25" customFormat="1" x14ac:dyDescent="0.25">
      <c r="A158" s="24"/>
      <c r="B158" s="24"/>
      <c r="C158" s="24"/>
      <c r="D158" s="24"/>
      <c r="E158" s="24"/>
      <c r="F158" s="24"/>
      <c r="G158" s="24"/>
      <c r="H158" s="24"/>
    </row>
    <row r="159" spans="1:8" s="25" customFormat="1" x14ac:dyDescent="0.25">
      <c r="A159" s="24"/>
      <c r="B159" s="24"/>
      <c r="C159" s="24"/>
      <c r="D159" s="24"/>
      <c r="E159" s="24"/>
      <c r="F159" s="24"/>
      <c r="G159" s="24"/>
      <c r="H159" s="24"/>
    </row>
    <row r="160" spans="1:8" s="25" customFormat="1" x14ac:dyDescent="0.25">
      <c r="A160" s="24"/>
      <c r="B160" s="24"/>
      <c r="C160" s="24"/>
      <c r="D160" s="24"/>
      <c r="E160" s="24"/>
      <c r="F160" s="24"/>
      <c r="G160" s="24"/>
      <c r="H160" s="24"/>
    </row>
    <row r="161" spans="1:11" s="25" customFormat="1" x14ac:dyDescent="0.25">
      <c r="A161" s="24"/>
      <c r="B161" s="24"/>
      <c r="C161" s="24"/>
      <c r="D161" s="24"/>
      <c r="E161" s="24"/>
      <c r="F161" s="24"/>
      <c r="G161" s="24"/>
      <c r="H161" s="24"/>
    </row>
    <row r="162" spans="1:11" s="25" customFormat="1" x14ac:dyDescent="0.25">
      <c r="A162" s="24"/>
      <c r="B162" s="24"/>
      <c r="C162" s="24"/>
      <c r="D162" s="24"/>
      <c r="E162" s="24"/>
      <c r="F162" s="24"/>
      <c r="G162" s="24"/>
      <c r="H162" s="24"/>
    </row>
    <row r="163" spans="1:11" s="25" customFormat="1" x14ac:dyDescent="0.25">
      <c r="A163" s="24"/>
      <c r="B163" s="24"/>
      <c r="C163" s="24"/>
      <c r="D163" s="24"/>
      <c r="E163" s="24"/>
      <c r="F163" s="24"/>
      <c r="G163" s="24"/>
      <c r="H163" s="24"/>
    </row>
    <row r="164" spans="1:11" s="25" customFormat="1" x14ac:dyDescent="0.25">
      <c r="A164" s="24"/>
      <c r="B164" s="24"/>
      <c r="C164" s="24"/>
      <c r="D164" s="24"/>
      <c r="E164" s="24"/>
      <c r="F164" s="24"/>
      <c r="G164" s="24"/>
      <c r="H164" s="24"/>
    </row>
    <row r="165" spans="1:11" s="25" customFormat="1" x14ac:dyDescent="0.25">
      <c r="A165" s="24"/>
      <c r="B165" s="24"/>
      <c r="C165" s="24"/>
      <c r="D165" s="24"/>
      <c r="E165" s="24"/>
      <c r="F165" s="24"/>
      <c r="G165" s="24"/>
      <c r="H165" s="24"/>
    </row>
    <row r="166" spans="1:11" s="25" customFormat="1" x14ac:dyDescent="0.25">
      <c r="A166" s="24"/>
      <c r="B166" s="24"/>
      <c r="C166" s="24"/>
      <c r="D166" s="24"/>
      <c r="E166" s="24"/>
      <c r="F166" s="24"/>
      <c r="G166" s="24"/>
      <c r="H166" s="24"/>
    </row>
    <row r="167" spans="1:11" s="25" customFormat="1" x14ac:dyDescent="0.25">
      <c r="A167" s="24"/>
      <c r="B167" s="24"/>
      <c r="C167" s="24"/>
      <c r="D167" s="24"/>
      <c r="E167" s="24"/>
      <c r="F167" s="24"/>
      <c r="G167" s="24"/>
      <c r="H167" s="24"/>
    </row>
    <row r="168" spans="1:11" s="25" customFormat="1" x14ac:dyDescent="0.25">
      <c r="A168" s="24"/>
      <c r="B168" s="24"/>
      <c r="C168" s="24"/>
      <c r="D168" s="24"/>
      <c r="E168" s="24"/>
      <c r="F168" s="24"/>
      <c r="G168" s="24"/>
      <c r="H168" s="24"/>
    </row>
    <row r="169" spans="1:11" s="25" customFormat="1" x14ac:dyDescent="0.25">
      <c r="A169" s="24"/>
      <c r="B169" s="24"/>
      <c r="C169" s="24"/>
      <c r="D169" s="24"/>
      <c r="E169" s="24"/>
      <c r="F169" s="24"/>
      <c r="G169" s="24"/>
      <c r="H169" s="24"/>
    </row>
    <row r="170" spans="1:11" s="25" customFormat="1" x14ac:dyDescent="0.25">
      <c r="A170" s="24"/>
      <c r="B170" s="24"/>
      <c r="C170" s="24"/>
      <c r="D170" s="24"/>
      <c r="E170" s="24"/>
      <c r="F170" s="24"/>
      <c r="G170" s="24"/>
      <c r="H170" s="24"/>
      <c r="J170"/>
      <c r="K170"/>
    </row>
    <row r="171" spans="1:11" s="25" customFormat="1" x14ac:dyDescent="0.25">
      <c r="A171" s="24"/>
      <c r="B171" s="24"/>
      <c r="C171" s="24"/>
      <c r="D171" s="24"/>
      <c r="E171" s="24"/>
      <c r="F171" s="24"/>
      <c r="G171" s="24"/>
      <c r="H171" s="24"/>
      <c r="I171"/>
      <c r="J171"/>
      <c r="K171"/>
    </row>
    <row r="172" spans="1:11" s="25" customFormat="1" x14ac:dyDescent="0.25">
      <c r="A172" s="24"/>
      <c r="B172" s="24"/>
      <c r="C172" s="24"/>
      <c r="D172" s="24"/>
      <c r="E172" s="24"/>
      <c r="F172" s="24"/>
      <c r="G172" s="24"/>
      <c r="H172" s="24"/>
      <c r="I172"/>
      <c r="J172"/>
      <c r="K172"/>
    </row>
    <row r="173" spans="1:11" s="25" customFormat="1" x14ac:dyDescent="0.25">
      <c r="A173" s="24"/>
      <c r="B173" s="32"/>
      <c r="C173" s="32"/>
      <c r="D173" s="32"/>
      <c r="E173" s="32"/>
      <c r="F173" s="32"/>
      <c r="G173" s="32"/>
      <c r="H173" s="32"/>
      <c r="I173"/>
      <c r="J173"/>
      <c r="K173"/>
    </row>
    <row r="174" spans="1:11" s="25" customFormat="1" x14ac:dyDescent="0.25">
      <c r="A174" s="24"/>
      <c r="B174" s="32"/>
      <c r="C174" s="32"/>
      <c r="D174" s="32"/>
      <c r="E174" s="32"/>
      <c r="F174" s="32"/>
      <c r="G174" s="32"/>
      <c r="H174" s="32"/>
      <c r="I174"/>
      <c r="J174"/>
      <c r="K174"/>
    </row>
  </sheetData>
  <mergeCells count="69">
    <mergeCell ref="G39:H39"/>
    <mergeCell ref="G40:H40"/>
    <mergeCell ref="G41:H41"/>
    <mergeCell ref="B7:H7"/>
    <mergeCell ref="B17:H17"/>
    <mergeCell ref="B18:C18"/>
    <mergeCell ref="B13:C14"/>
    <mergeCell ref="B8:C8"/>
    <mergeCell ref="D8:E8"/>
    <mergeCell ref="F8:G8"/>
    <mergeCell ref="B9:C10"/>
    <mergeCell ref="D13:E13"/>
    <mergeCell ref="F13:G13"/>
    <mergeCell ref="D14:E14"/>
    <mergeCell ref="F14:G14"/>
    <mergeCell ref="D18:E18"/>
    <mergeCell ref="F18:G18"/>
    <mergeCell ref="G38:H38"/>
    <mergeCell ref="L9:L15"/>
    <mergeCell ref="B15:K15"/>
    <mergeCell ref="J9:J10"/>
    <mergeCell ref="K9:K10"/>
    <mergeCell ref="D10:E10"/>
    <mergeCell ref="F9:G9"/>
    <mergeCell ref="H9:H10"/>
    <mergeCell ref="J13:J14"/>
    <mergeCell ref="H13:H14"/>
    <mergeCell ref="K13:K14"/>
    <mergeCell ref="F10:G10"/>
    <mergeCell ref="D9:E9"/>
    <mergeCell ref="L19:L23"/>
    <mergeCell ref="D20:E20"/>
    <mergeCell ref="L28:L29"/>
    <mergeCell ref="D29:E29"/>
    <mergeCell ref="F29:G29"/>
    <mergeCell ref="D26:E26"/>
    <mergeCell ref="F26:G26"/>
    <mergeCell ref="D28:E28"/>
    <mergeCell ref="F28:G28"/>
    <mergeCell ref="J28:J29"/>
    <mergeCell ref="L25:L26"/>
    <mergeCell ref="J25:J26"/>
    <mergeCell ref="K25:K26"/>
    <mergeCell ref="D25:E25"/>
    <mergeCell ref="F25:G25"/>
    <mergeCell ref="J19:J20"/>
    <mergeCell ref="F20:G20"/>
    <mergeCell ref="B31:E31"/>
    <mergeCell ref="K19:K20"/>
    <mergeCell ref="J22:J23"/>
    <mergeCell ref="K22:K23"/>
    <mergeCell ref="K28:K29"/>
    <mergeCell ref="G31:I31"/>
    <mergeCell ref="B28:C29"/>
    <mergeCell ref="B25:C26"/>
    <mergeCell ref="B22:C23"/>
    <mergeCell ref="D23:E23"/>
    <mergeCell ref="D22:E22"/>
    <mergeCell ref="F23:G23"/>
    <mergeCell ref="F22:G22"/>
    <mergeCell ref="B19:C20"/>
    <mergeCell ref="D19:E19"/>
    <mergeCell ref="F19:G19"/>
    <mergeCell ref="G37:H37"/>
    <mergeCell ref="G32:H32"/>
    <mergeCell ref="G33:H33"/>
    <mergeCell ref="G34:H34"/>
    <mergeCell ref="G35:H35"/>
    <mergeCell ref="G36:H36"/>
  </mergeCells>
  <hyperlinks>
    <hyperlink ref="E2" location="'Баннеры, PR'!A1" display="Стандарты и нестандарты"/>
    <hyperlink ref="E3" location="Спецпроекты!A1" display="Спецпроекты"/>
  </hyperlinks>
  <pageMargins left="0.7" right="0.7" top="0.75" bottom="0.75" header="0.3" footer="0.3"/>
  <pageSetup paperSize="9" orientation="portrait" r:id="rId1"/>
  <ignoredErrors>
    <ignoredError sqref="E34:E37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154"/>
  <sheetViews>
    <sheetView tabSelected="1" topLeftCell="A58" workbookViewId="0">
      <selection activeCell="N75" sqref="N75"/>
    </sheetView>
  </sheetViews>
  <sheetFormatPr defaultColWidth="9.28515625" defaultRowHeight="12.75" x14ac:dyDescent="0.25"/>
  <cols>
    <col min="1" max="1" width="0.7109375" style="1" customWidth="1"/>
    <col min="2" max="2" width="17" style="7" customWidth="1"/>
    <col min="3" max="3" width="6.7109375" style="7" customWidth="1"/>
    <col min="4" max="4" width="13.28515625" style="7" customWidth="1"/>
    <col min="5" max="5" width="9.28515625" style="7" customWidth="1"/>
    <col min="6" max="6" width="14" style="7" customWidth="1"/>
    <col min="7" max="7" width="19" style="7" customWidth="1"/>
    <col min="8" max="8" width="22" style="22" customWidth="1"/>
    <col min="9" max="9" width="19" style="22" customWidth="1"/>
    <col min="10" max="10" width="18.42578125" style="22" customWidth="1"/>
    <col min="11" max="11" width="20.42578125" style="7" customWidth="1"/>
    <col min="12" max="12" width="23" style="7" customWidth="1"/>
    <col min="13" max="13" width="11.5703125" style="7" customWidth="1"/>
    <col min="14" max="14" width="15.28515625" style="7" customWidth="1"/>
    <col min="15" max="15" width="15.7109375" style="7" customWidth="1"/>
    <col min="16" max="16" width="14.7109375" style="7" customWidth="1"/>
    <col min="17" max="17" width="0.5703125" style="7" customWidth="1"/>
    <col min="18" max="18" width="11.7109375" style="7" customWidth="1"/>
    <col min="19" max="19" width="3.42578125" style="7" customWidth="1"/>
    <col min="20" max="20" width="17.5703125" style="7" customWidth="1"/>
    <col min="21" max="22" width="17.5703125" style="3" customWidth="1"/>
    <col min="23" max="23" width="12.7109375" style="3" customWidth="1"/>
    <col min="24" max="63" width="8.7109375" style="3" customWidth="1"/>
    <col min="64" max="263" width="9.28515625" style="7"/>
    <col min="264" max="264" width="0.7109375" style="7" customWidth="1"/>
    <col min="265" max="267" width="9" style="7" customWidth="1"/>
    <col min="268" max="268" width="9.28515625" style="7" customWidth="1"/>
    <col min="269" max="269" width="10.5703125" style="7" customWidth="1"/>
    <col min="270" max="270" width="4" style="7" customWidth="1"/>
    <col min="271" max="271" width="17" style="7" customWidth="1"/>
    <col min="272" max="272" width="15.28515625" style="7" customWidth="1"/>
    <col min="273" max="274" width="11.28515625" style="7" customWidth="1"/>
    <col min="275" max="275" width="1.42578125" style="7" customWidth="1"/>
    <col min="276" max="277" width="17.7109375" style="7" customWidth="1"/>
    <col min="278" max="278" width="16.28515625" style="7" customWidth="1"/>
    <col min="279" max="279" width="12.7109375" style="7" customWidth="1"/>
    <col min="280" max="319" width="8.7109375" style="7" customWidth="1"/>
    <col min="320" max="519" width="9.28515625" style="7"/>
    <col min="520" max="520" width="0.7109375" style="7" customWidth="1"/>
    <col min="521" max="523" width="9" style="7" customWidth="1"/>
    <col min="524" max="524" width="9.28515625" style="7" customWidth="1"/>
    <col min="525" max="525" width="10.5703125" style="7" customWidth="1"/>
    <col min="526" max="526" width="4" style="7" customWidth="1"/>
    <col min="527" max="527" width="17" style="7" customWidth="1"/>
    <col min="528" max="528" width="15.28515625" style="7" customWidth="1"/>
    <col min="529" max="530" width="11.28515625" style="7" customWidth="1"/>
    <col min="531" max="531" width="1.42578125" style="7" customWidth="1"/>
    <col min="532" max="533" width="17.7109375" style="7" customWidth="1"/>
    <col min="534" max="534" width="16.28515625" style="7" customWidth="1"/>
    <col min="535" max="535" width="12.7109375" style="7" customWidth="1"/>
    <col min="536" max="575" width="8.7109375" style="7" customWidth="1"/>
    <col min="576" max="775" width="9.28515625" style="7"/>
    <col min="776" max="776" width="0.7109375" style="7" customWidth="1"/>
    <col min="777" max="779" width="9" style="7" customWidth="1"/>
    <col min="780" max="780" width="9.28515625" style="7" customWidth="1"/>
    <col min="781" max="781" width="10.5703125" style="7" customWidth="1"/>
    <col min="782" max="782" width="4" style="7" customWidth="1"/>
    <col min="783" max="783" width="17" style="7" customWidth="1"/>
    <col min="784" max="784" width="15.28515625" style="7" customWidth="1"/>
    <col min="785" max="786" width="11.28515625" style="7" customWidth="1"/>
    <col min="787" max="787" width="1.42578125" style="7" customWidth="1"/>
    <col min="788" max="789" width="17.7109375" style="7" customWidth="1"/>
    <col min="790" max="790" width="16.28515625" style="7" customWidth="1"/>
    <col min="791" max="791" width="12.7109375" style="7" customWidth="1"/>
    <col min="792" max="831" width="8.7109375" style="7" customWidth="1"/>
    <col min="832" max="1031" width="9.28515625" style="7"/>
    <col min="1032" max="1032" width="0.7109375" style="7" customWidth="1"/>
    <col min="1033" max="1035" width="9" style="7" customWidth="1"/>
    <col min="1036" max="1036" width="9.28515625" style="7" customWidth="1"/>
    <col min="1037" max="1037" width="10.5703125" style="7" customWidth="1"/>
    <col min="1038" max="1038" width="4" style="7" customWidth="1"/>
    <col min="1039" max="1039" width="17" style="7" customWidth="1"/>
    <col min="1040" max="1040" width="15.28515625" style="7" customWidth="1"/>
    <col min="1041" max="1042" width="11.28515625" style="7" customWidth="1"/>
    <col min="1043" max="1043" width="1.42578125" style="7" customWidth="1"/>
    <col min="1044" max="1045" width="17.7109375" style="7" customWidth="1"/>
    <col min="1046" max="1046" width="16.28515625" style="7" customWidth="1"/>
    <col min="1047" max="1047" width="12.7109375" style="7" customWidth="1"/>
    <col min="1048" max="1087" width="8.7109375" style="7" customWidth="1"/>
    <col min="1088" max="1287" width="9.28515625" style="7"/>
    <col min="1288" max="1288" width="0.7109375" style="7" customWidth="1"/>
    <col min="1289" max="1291" width="9" style="7" customWidth="1"/>
    <col min="1292" max="1292" width="9.28515625" style="7" customWidth="1"/>
    <col min="1293" max="1293" width="10.5703125" style="7" customWidth="1"/>
    <col min="1294" max="1294" width="4" style="7" customWidth="1"/>
    <col min="1295" max="1295" width="17" style="7" customWidth="1"/>
    <col min="1296" max="1296" width="15.28515625" style="7" customWidth="1"/>
    <col min="1297" max="1298" width="11.28515625" style="7" customWidth="1"/>
    <col min="1299" max="1299" width="1.42578125" style="7" customWidth="1"/>
    <col min="1300" max="1301" width="17.7109375" style="7" customWidth="1"/>
    <col min="1302" max="1302" width="16.28515625" style="7" customWidth="1"/>
    <col min="1303" max="1303" width="12.7109375" style="7" customWidth="1"/>
    <col min="1304" max="1343" width="8.7109375" style="7" customWidth="1"/>
    <col min="1344" max="1543" width="9.28515625" style="7"/>
    <col min="1544" max="1544" width="0.7109375" style="7" customWidth="1"/>
    <col min="1545" max="1547" width="9" style="7" customWidth="1"/>
    <col min="1548" max="1548" width="9.28515625" style="7" customWidth="1"/>
    <col min="1549" max="1549" width="10.5703125" style="7" customWidth="1"/>
    <col min="1550" max="1550" width="4" style="7" customWidth="1"/>
    <col min="1551" max="1551" width="17" style="7" customWidth="1"/>
    <col min="1552" max="1552" width="15.28515625" style="7" customWidth="1"/>
    <col min="1553" max="1554" width="11.28515625" style="7" customWidth="1"/>
    <col min="1555" max="1555" width="1.42578125" style="7" customWidth="1"/>
    <col min="1556" max="1557" width="17.7109375" style="7" customWidth="1"/>
    <col min="1558" max="1558" width="16.28515625" style="7" customWidth="1"/>
    <col min="1559" max="1559" width="12.7109375" style="7" customWidth="1"/>
    <col min="1560" max="1599" width="8.7109375" style="7" customWidth="1"/>
    <col min="1600" max="1799" width="9.28515625" style="7"/>
    <col min="1800" max="1800" width="0.7109375" style="7" customWidth="1"/>
    <col min="1801" max="1803" width="9" style="7" customWidth="1"/>
    <col min="1804" max="1804" width="9.28515625" style="7" customWidth="1"/>
    <col min="1805" max="1805" width="10.5703125" style="7" customWidth="1"/>
    <col min="1806" max="1806" width="4" style="7" customWidth="1"/>
    <col min="1807" max="1807" width="17" style="7" customWidth="1"/>
    <col min="1808" max="1808" width="15.28515625" style="7" customWidth="1"/>
    <col min="1809" max="1810" width="11.28515625" style="7" customWidth="1"/>
    <col min="1811" max="1811" width="1.42578125" style="7" customWidth="1"/>
    <col min="1812" max="1813" width="17.7109375" style="7" customWidth="1"/>
    <col min="1814" max="1814" width="16.28515625" style="7" customWidth="1"/>
    <col min="1815" max="1815" width="12.7109375" style="7" customWidth="1"/>
    <col min="1816" max="1855" width="8.7109375" style="7" customWidth="1"/>
    <col min="1856" max="2055" width="9.28515625" style="7"/>
    <col min="2056" max="2056" width="0.7109375" style="7" customWidth="1"/>
    <col min="2057" max="2059" width="9" style="7" customWidth="1"/>
    <col min="2060" max="2060" width="9.28515625" style="7" customWidth="1"/>
    <col min="2061" max="2061" width="10.5703125" style="7" customWidth="1"/>
    <col min="2062" max="2062" width="4" style="7" customWidth="1"/>
    <col min="2063" max="2063" width="17" style="7" customWidth="1"/>
    <col min="2064" max="2064" width="15.28515625" style="7" customWidth="1"/>
    <col min="2065" max="2066" width="11.28515625" style="7" customWidth="1"/>
    <col min="2067" max="2067" width="1.42578125" style="7" customWidth="1"/>
    <col min="2068" max="2069" width="17.7109375" style="7" customWidth="1"/>
    <col min="2070" max="2070" width="16.28515625" style="7" customWidth="1"/>
    <col min="2071" max="2071" width="12.7109375" style="7" customWidth="1"/>
    <col min="2072" max="2111" width="8.7109375" style="7" customWidth="1"/>
    <col min="2112" max="2311" width="9.28515625" style="7"/>
    <col min="2312" max="2312" width="0.7109375" style="7" customWidth="1"/>
    <col min="2313" max="2315" width="9" style="7" customWidth="1"/>
    <col min="2316" max="2316" width="9.28515625" style="7" customWidth="1"/>
    <col min="2317" max="2317" width="10.5703125" style="7" customWidth="1"/>
    <col min="2318" max="2318" width="4" style="7" customWidth="1"/>
    <col min="2319" max="2319" width="17" style="7" customWidth="1"/>
    <col min="2320" max="2320" width="15.28515625" style="7" customWidth="1"/>
    <col min="2321" max="2322" width="11.28515625" style="7" customWidth="1"/>
    <col min="2323" max="2323" width="1.42578125" style="7" customWidth="1"/>
    <col min="2324" max="2325" width="17.7109375" style="7" customWidth="1"/>
    <col min="2326" max="2326" width="16.28515625" style="7" customWidth="1"/>
    <col min="2327" max="2327" width="12.7109375" style="7" customWidth="1"/>
    <col min="2328" max="2367" width="8.7109375" style="7" customWidth="1"/>
    <col min="2368" max="2567" width="9.28515625" style="7"/>
    <col min="2568" max="2568" width="0.7109375" style="7" customWidth="1"/>
    <col min="2569" max="2571" width="9" style="7" customWidth="1"/>
    <col min="2572" max="2572" width="9.28515625" style="7" customWidth="1"/>
    <col min="2573" max="2573" width="10.5703125" style="7" customWidth="1"/>
    <col min="2574" max="2574" width="4" style="7" customWidth="1"/>
    <col min="2575" max="2575" width="17" style="7" customWidth="1"/>
    <col min="2576" max="2576" width="15.28515625" style="7" customWidth="1"/>
    <col min="2577" max="2578" width="11.28515625" style="7" customWidth="1"/>
    <col min="2579" max="2579" width="1.42578125" style="7" customWidth="1"/>
    <col min="2580" max="2581" width="17.7109375" style="7" customWidth="1"/>
    <col min="2582" max="2582" width="16.28515625" style="7" customWidth="1"/>
    <col min="2583" max="2583" width="12.7109375" style="7" customWidth="1"/>
    <col min="2584" max="2623" width="8.7109375" style="7" customWidth="1"/>
    <col min="2624" max="2823" width="9.28515625" style="7"/>
    <col min="2824" max="2824" width="0.7109375" style="7" customWidth="1"/>
    <col min="2825" max="2827" width="9" style="7" customWidth="1"/>
    <col min="2828" max="2828" width="9.28515625" style="7" customWidth="1"/>
    <col min="2829" max="2829" width="10.5703125" style="7" customWidth="1"/>
    <col min="2830" max="2830" width="4" style="7" customWidth="1"/>
    <col min="2831" max="2831" width="17" style="7" customWidth="1"/>
    <col min="2832" max="2832" width="15.28515625" style="7" customWidth="1"/>
    <col min="2833" max="2834" width="11.28515625" style="7" customWidth="1"/>
    <col min="2835" max="2835" width="1.42578125" style="7" customWidth="1"/>
    <col min="2836" max="2837" width="17.7109375" style="7" customWidth="1"/>
    <col min="2838" max="2838" width="16.28515625" style="7" customWidth="1"/>
    <col min="2839" max="2839" width="12.7109375" style="7" customWidth="1"/>
    <col min="2840" max="2879" width="8.7109375" style="7" customWidth="1"/>
    <col min="2880" max="3079" width="9.28515625" style="7"/>
    <col min="3080" max="3080" width="0.7109375" style="7" customWidth="1"/>
    <col min="3081" max="3083" width="9" style="7" customWidth="1"/>
    <col min="3084" max="3084" width="9.28515625" style="7" customWidth="1"/>
    <col min="3085" max="3085" width="10.5703125" style="7" customWidth="1"/>
    <col min="3086" max="3086" width="4" style="7" customWidth="1"/>
    <col min="3087" max="3087" width="17" style="7" customWidth="1"/>
    <col min="3088" max="3088" width="15.28515625" style="7" customWidth="1"/>
    <col min="3089" max="3090" width="11.28515625" style="7" customWidth="1"/>
    <col min="3091" max="3091" width="1.42578125" style="7" customWidth="1"/>
    <col min="3092" max="3093" width="17.7109375" style="7" customWidth="1"/>
    <col min="3094" max="3094" width="16.28515625" style="7" customWidth="1"/>
    <col min="3095" max="3095" width="12.7109375" style="7" customWidth="1"/>
    <col min="3096" max="3135" width="8.7109375" style="7" customWidth="1"/>
    <col min="3136" max="3335" width="9.28515625" style="7"/>
    <col min="3336" max="3336" width="0.7109375" style="7" customWidth="1"/>
    <col min="3337" max="3339" width="9" style="7" customWidth="1"/>
    <col min="3340" max="3340" width="9.28515625" style="7" customWidth="1"/>
    <col min="3341" max="3341" width="10.5703125" style="7" customWidth="1"/>
    <col min="3342" max="3342" width="4" style="7" customWidth="1"/>
    <col min="3343" max="3343" width="17" style="7" customWidth="1"/>
    <col min="3344" max="3344" width="15.28515625" style="7" customWidth="1"/>
    <col min="3345" max="3346" width="11.28515625" style="7" customWidth="1"/>
    <col min="3347" max="3347" width="1.42578125" style="7" customWidth="1"/>
    <col min="3348" max="3349" width="17.7109375" style="7" customWidth="1"/>
    <col min="3350" max="3350" width="16.28515625" style="7" customWidth="1"/>
    <col min="3351" max="3351" width="12.7109375" style="7" customWidth="1"/>
    <col min="3352" max="3391" width="8.7109375" style="7" customWidth="1"/>
    <col min="3392" max="3591" width="9.28515625" style="7"/>
    <col min="3592" max="3592" width="0.7109375" style="7" customWidth="1"/>
    <col min="3593" max="3595" width="9" style="7" customWidth="1"/>
    <col min="3596" max="3596" width="9.28515625" style="7" customWidth="1"/>
    <col min="3597" max="3597" width="10.5703125" style="7" customWidth="1"/>
    <col min="3598" max="3598" width="4" style="7" customWidth="1"/>
    <col min="3599" max="3599" width="17" style="7" customWidth="1"/>
    <col min="3600" max="3600" width="15.28515625" style="7" customWidth="1"/>
    <col min="3601" max="3602" width="11.28515625" style="7" customWidth="1"/>
    <col min="3603" max="3603" width="1.42578125" style="7" customWidth="1"/>
    <col min="3604" max="3605" width="17.7109375" style="7" customWidth="1"/>
    <col min="3606" max="3606" width="16.28515625" style="7" customWidth="1"/>
    <col min="3607" max="3607" width="12.7109375" style="7" customWidth="1"/>
    <col min="3608" max="3647" width="8.7109375" style="7" customWidth="1"/>
    <col min="3648" max="3847" width="9.28515625" style="7"/>
    <col min="3848" max="3848" width="0.7109375" style="7" customWidth="1"/>
    <col min="3849" max="3851" width="9" style="7" customWidth="1"/>
    <col min="3852" max="3852" width="9.28515625" style="7" customWidth="1"/>
    <col min="3853" max="3853" width="10.5703125" style="7" customWidth="1"/>
    <col min="3854" max="3854" width="4" style="7" customWidth="1"/>
    <col min="3855" max="3855" width="17" style="7" customWidth="1"/>
    <col min="3856" max="3856" width="15.28515625" style="7" customWidth="1"/>
    <col min="3857" max="3858" width="11.28515625" style="7" customWidth="1"/>
    <col min="3859" max="3859" width="1.42578125" style="7" customWidth="1"/>
    <col min="3860" max="3861" width="17.7109375" style="7" customWidth="1"/>
    <col min="3862" max="3862" width="16.28515625" style="7" customWidth="1"/>
    <col min="3863" max="3863" width="12.7109375" style="7" customWidth="1"/>
    <col min="3864" max="3903" width="8.7109375" style="7" customWidth="1"/>
    <col min="3904" max="4103" width="9.28515625" style="7"/>
    <col min="4104" max="4104" width="0.7109375" style="7" customWidth="1"/>
    <col min="4105" max="4107" width="9" style="7" customWidth="1"/>
    <col min="4108" max="4108" width="9.28515625" style="7" customWidth="1"/>
    <col min="4109" max="4109" width="10.5703125" style="7" customWidth="1"/>
    <col min="4110" max="4110" width="4" style="7" customWidth="1"/>
    <col min="4111" max="4111" width="17" style="7" customWidth="1"/>
    <col min="4112" max="4112" width="15.28515625" style="7" customWidth="1"/>
    <col min="4113" max="4114" width="11.28515625" style="7" customWidth="1"/>
    <col min="4115" max="4115" width="1.42578125" style="7" customWidth="1"/>
    <col min="4116" max="4117" width="17.7109375" style="7" customWidth="1"/>
    <col min="4118" max="4118" width="16.28515625" style="7" customWidth="1"/>
    <col min="4119" max="4119" width="12.7109375" style="7" customWidth="1"/>
    <col min="4120" max="4159" width="8.7109375" style="7" customWidth="1"/>
    <col min="4160" max="4359" width="9.28515625" style="7"/>
    <col min="4360" max="4360" width="0.7109375" style="7" customWidth="1"/>
    <col min="4361" max="4363" width="9" style="7" customWidth="1"/>
    <col min="4364" max="4364" width="9.28515625" style="7" customWidth="1"/>
    <col min="4365" max="4365" width="10.5703125" style="7" customWidth="1"/>
    <col min="4366" max="4366" width="4" style="7" customWidth="1"/>
    <col min="4367" max="4367" width="17" style="7" customWidth="1"/>
    <col min="4368" max="4368" width="15.28515625" style="7" customWidth="1"/>
    <col min="4369" max="4370" width="11.28515625" style="7" customWidth="1"/>
    <col min="4371" max="4371" width="1.42578125" style="7" customWidth="1"/>
    <col min="4372" max="4373" width="17.7109375" style="7" customWidth="1"/>
    <col min="4374" max="4374" width="16.28515625" style="7" customWidth="1"/>
    <col min="4375" max="4375" width="12.7109375" style="7" customWidth="1"/>
    <col min="4376" max="4415" width="8.7109375" style="7" customWidth="1"/>
    <col min="4416" max="4615" width="9.28515625" style="7"/>
    <col min="4616" max="4616" width="0.7109375" style="7" customWidth="1"/>
    <col min="4617" max="4619" width="9" style="7" customWidth="1"/>
    <col min="4620" max="4620" width="9.28515625" style="7" customWidth="1"/>
    <col min="4621" max="4621" width="10.5703125" style="7" customWidth="1"/>
    <col min="4622" max="4622" width="4" style="7" customWidth="1"/>
    <col min="4623" max="4623" width="17" style="7" customWidth="1"/>
    <col min="4624" max="4624" width="15.28515625" style="7" customWidth="1"/>
    <col min="4625" max="4626" width="11.28515625" style="7" customWidth="1"/>
    <col min="4627" max="4627" width="1.42578125" style="7" customWidth="1"/>
    <col min="4628" max="4629" width="17.7109375" style="7" customWidth="1"/>
    <col min="4630" max="4630" width="16.28515625" style="7" customWidth="1"/>
    <col min="4631" max="4631" width="12.7109375" style="7" customWidth="1"/>
    <col min="4632" max="4671" width="8.7109375" style="7" customWidth="1"/>
    <col min="4672" max="4871" width="9.28515625" style="7"/>
    <col min="4872" max="4872" width="0.7109375" style="7" customWidth="1"/>
    <col min="4873" max="4875" width="9" style="7" customWidth="1"/>
    <col min="4876" max="4876" width="9.28515625" style="7" customWidth="1"/>
    <col min="4877" max="4877" width="10.5703125" style="7" customWidth="1"/>
    <col min="4878" max="4878" width="4" style="7" customWidth="1"/>
    <col min="4879" max="4879" width="17" style="7" customWidth="1"/>
    <col min="4880" max="4880" width="15.28515625" style="7" customWidth="1"/>
    <col min="4881" max="4882" width="11.28515625" style="7" customWidth="1"/>
    <col min="4883" max="4883" width="1.42578125" style="7" customWidth="1"/>
    <col min="4884" max="4885" width="17.7109375" style="7" customWidth="1"/>
    <col min="4886" max="4886" width="16.28515625" style="7" customWidth="1"/>
    <col min="4887" max="4887" width="12.7109375" style="7" customWidth="1"/>
    <col min="4888" max="4927" width="8.7109375" style="7" customWidth="1"/>
    <col min="4928" max="5127" width="9.28515625" style="7"/>
    <col min="5128" max="5128" width="0.7109375" style="7" customWidth="1"/>
    <col min="5129" max="5131" width="9" style="7" customWidth="1"/>
    <col min="5132" max="5132" width="9.28515625" style="7" customWidth="1"/>
    <col min="5133" max="5133" width="10.5703125" style="7" customWidth="1"/>
    <col min="5134" max="5134" width="4" style="7" customWidth="1"/>
    <col min="5135" max="5135" width="17" style="7" customWidth="1"/>
    <col min="5136" max="5136" width="15.28515625" style="7" customWidth="1"/>
    <col min="5137" max="5138" width="11.28515625" style="7" customWidth="1"/>
    <col min="5139" max="5139" width="1.42578125" style="7" customWidth="1"/>
    <col min="5140" max="5141" width="17.7109375" style="7" customWidth="1"/>
    <col min="5142" max="5142" width="16.28515625" style="7" customWidth="1"/>
    <col min="5143" max="5143" width="12.7109375" style="7" customWidth="1"/>
    <col min="5144" max="5183" width="8.7109375" style="7" customWidth="1"/>
    <col min="5184" max="5383" width="9.28515625" style="7"/>
    <col min="5384" max="5384" width="0.7109375" style="7" customWidth="1"/>
    <col min="5385" max="5387" width="9" style="7" customWidth="1"/>
    <col min="5388" max="5388" width="9.28515625" style="7" customWidth="1"/>
    <col min="5389" max="5389" width="10.5703125" style="7" customWidth="1"/>
    <col min="5390" max="5390" width="4" style="7" customWidth="1"/>
    <col min="5391" max="5391" width="17" style="7" customWidth="1"/>
    <col min="5392" max="5392" width="15.28515625" style="7" customWidth="1"/>
    <col min="5393" max="5394" width="11.28515625" style="7" customWidth="1"/>
    <col min="5395" max="5395" width="1.42578125" style="7" customWidth="1"/>
    <col min="5396" max="5397" width="17.7109375" style="7" customWidth="1"/>
    <col min="5398" max="5398" width="16.28515625" style="7" customWidth="1"/>
    <col min="5399" max="5399" width="12.7109375" style="7" customWidth="1"/>
    <col min="5400" max="5439" width="8.7109375" style="7" customWidth="1"/>
    <col min="5440" max="5639" width="9.28515625" style="7"/>
    <col min="5640" max="5640" width="0.7109375" style="7" customWidth="1"/>
    <col min="5641" max="5643" width="9" style="7" customWidth="1"/>
    <col min="5644" max="5644" width="9.28515625" style="7" customWidth="1"/>
    <col min="5645" max="5645" width="10.5703125" style="7" customWidth="1"/>
    <col min="5646" max="5646" width="4" style="7" customWidth="1"/>
    <col min="5647" max="5647" width="17" style="7" customWidth="1"/>
    <col min="5648" max="5648" width="15.28515625" style="7" customWidth="1"/>
    <col min="5649" max="5650" width="11.28515625" style="7" customWidth="1"/>
    <col min="5651" max="5651" width="1.42578125" style="7" customWidth="1"/>
    <col min="5652" max="5653" width="17.7109375" style="7" customWidth="1"/>
    <col min="5654" max="5654" width="16.28515625" style="7" customWidth="1"/>
    <col min="5655" max="5655" width="12.7109375" style="7" customWidth="1"/>
    <col min="5656" max="5695" width="8.7109375" style="7" customWidth="1"/>
    <col min="5696" max="5895" width="9.28515625" style="7"/>
    <col min="5896" max="5896" width="0.7109375" style="7" customWidth="1"/>
    <col min="5897" max="5899" width="9" style="7" customWidth="1"/>
    <col min="5900" max="5900" width="9.28515625" style="7" customWidth="1"/>
    <col min="5901" max="5901" width="10.5703125" style="7" customWidth="1"/>
    <col min="5902" max="5902" width="4" style="7" customWidth="1"/>
    <col min="5903" max="5903" width="17" style="7" customWidth="1"/>
    <col min="5904" max="5904" width="15.28515625" style="7" customWidth="1"/>
    <col min="5905" max="5906" width="11.28515625" style="7" customWidth="1"/>
    <col min="5907" max="5907" width="1.42578125" style="7" customWidth="1"/>
    <col min="5908" max="5909" width="17.7109375" style="7" customWidth="1"/>
    <col min="5910" max="5910" width="16.28515625" style="7" customWidth="1"/>
    <col min="5911" max="5911" width="12.7109375" style="7" customWidth="1"/>
    <col min="5912" max="5951" width="8.7109375" style="7" customWidth="1"/>
    <col min="5952" max="6151" width="9.28515625" style="7"/>
    <col min="6152" max="6152" width="0.7109375" style="7" customWidth="1"/>
    <col min="6153" max="6155" width="9" style="7" customWidth="1"/>
    <col min="6156" max="6156" width="9.28515625" style="7" customWidth="1"/>
    <col min="6157" max="6157" width="10.5703125" style="7" customWidth="1"/>
    <col min="6158" max="6158" width="4" style="7" customWidth="1"/>
    <col min="6159" max="6159" width="17" style="7" customWidth="1"/>
    <col min="6160" max="6160" width="15.28515625" style="7" customWidth="1"/>
    <col min="6161" max="6162" width="11.28515625" style="7" customWidth="1"/>
    <col min="6163" max="6163" width="1.42578125" style="7" customWidth="1"/>
    <col min="6164" max="6165" width="17.7109375" style="7" customWidth="1"/>
    <col min="6166" max="6166" width="16.28515625" style="7" customWidth="1"/>
    <col min="6167" max="6167" width="12.7109375" style="7" customWidth="1"/>
    <col min="6168" max="6207" width="8.7109375" style="7" customWidth="1"/>
    <col min="6208" max="6407" width="9.28515625" style="7"/>
    <col min="6408" max="6408" width="0.7109375" style="7" customWidth="1"/>
    <col min="6409" max="6411" width="9" style="7" customWidth="1"/>
    <col min="6412" max="6412" width="9.28515625" style="7" customWidth="1"/>
    <col min="6413" max="6413" width="10.5703125" style="7" customWidth="1"/>
    <col min="6414" max="6414" width="4" style="7" customWidth="1"/>
    <col min="6415" max="6415" width="17" style="7" customWidth="1"/>
    <col min="6416" max="6416" width="15.28515625" style="7" customWidth="1"/>
    <col min="6417" max="6418" width="11.28515625" style="7" customWidth="1"/>
    <col min="6419" max="6419" width="1.42578125" style="7" customWidth="1"/>
    <col min="6420" max="6421" width="17.7109375" style="7" customWidth="1"/>
    <col min="6422" max="6422" width="16.28515625" style="7" customWidth="1"/>
    <col min="6423" max="6423" width="12.7109375" style="7" customWidth="1"/>
    <col min="6424" max="6463" width="8.7109375" style="7" customWidth="1"/>
    <col min="6464" max="6663" width="9.28515625" style="7"/>
    <col min="6664" max="6664" width="0.7109375" style="7" customWidth="1"/>
    <col min="6665" max="6667" width="9" style="7" customWidth="1"/>
    <col min="6668" max="6668" width="9.28515625" style="7" customWidth="1"/>
    <col min="6669" max="6669" width="10.5703125" style="7" customWidth="1"/>
    <col min="6670" max="6670" width="4" style="7" customWidth="1"/>
    <col min="6671" max="6671" width="17" style="7" customWidth="1"/>
    <col min="6672" max="6672" width="15.28515625" style="7" customWidth="1"/>
    <col min="6673" max="6674" width="11.28515625" style="7" customWidth="1"/>
    <col min="6675" max="6675" width="1.42578125" style="7" customWidth="1"/>
    <col min="6676" max="6677" width="17.7109375" style="7" customWidth="1"/>
    <col min="6678" max="6678" width="16.28515625" style="7" customWidth="1"/>
    <col min="6679" max="6679" width="12.7109375" style="7" customWidth="1"/>
    <col min="6680" max="6719" width="8.7109375" style="7" customWidth="1"/>
    <col min="6720" max="6919" width="9.28515625" style="7"/>
    <col min="6920" max="6920" width="0.7109375" style="7" customWidth="1"/>
    <col min="6921" max="6923" width="9" style="7" customWidth="1"/>
    <col min="6924" max="6924" width="9.28515625" style="7" customWidth="1"/>
    <col min="6925" max="6925" width="10.5703125" style="7" customWidth="1"/>
    <col min="6926" max="6926" width="4" style="7" customWidth="1"/>
    <col min="6927" max="6927" width="17" style="7" customWidth="1"/>
    <col min="6928" max="6928" width="15.28515625" style="7" customWidth="1"/>
    <col min="6929" max="6930" width="11.28515625" style="7" customWidth="1"/>
    <col min="6931" max="6931" width="1.42578125" style="7" customWidth="1"/>
    <col min="6932" max="6933" width="17.7109375" style="7" customWidth="1"/>
    <col min="6934" max="6934" width="16.28515625" style="7" customWidth="1"/>
    <col min="6935" max="6935" width="12.7109375" style="7" customWidth="1"/>
    <col min="6936" max="6975" width="8.7109375" style="7" customWidth="1"/>
    <col min="6976" max="7175" width="9.28515625" style="7"/>
    <col min="7176" max="7176" width="0.7109375" style="7" customWidth="1"/>
    <col min="7177" max="7179" width="9" style="7" customWidth="1"/>
    <col min="7180" max="7180" width="9.28515625" style="7" customWidth="1"/>
    <col min="7181" max="7181" width="10.5703125" style="7" customWidth="1"/>
    <col min="7182" max="7182" width="4" style="7" customWidth="1"/>
    <col min="7183" max="7183" width="17" style="7" customWidth="1"/>
    <col min="7184" max="7184" width="15.28515625" style="7" customWidth="1"/>
    <col min="7185" max="7186" width="11.28515625" style="7" customWidth="1"/>
    <col min="7187" max="7187" width="1.42578125" style="7" customWidth="1"/>
    <col min="7188" max="7189" width="17.7109375" style="7" customWidth="1"/>
    <col min="7190" max="7190" width="16.28515625" style="7" customWidth="1"/>
    <col min="7191" max="7191" width="12.7109375" style="7" customWidth="1"/>
    <col min="7192" max="7231" width="8.7109375" style="7" customWidth="1"/>
    <col min="7232" max="7431" width="9.28515625" style="7"/>
    <col min="7432" max="7432" width="0.7109375" style="7" customWidth="1"/>
    <col min="7433" max="7435" width="9" style="7" customWidth="1"/>
    <col min="7436" max="7436" width="9.28515625" style="7" customWidth="1"/>
    <col min="7437" max="7437" width="10.5703125" style="7" customWidth="1"/>
    <col min="7438" max="7438" width="4" style="7" customWidth="1"/>
    <col min="7439" max="7439" width="17" style="7" customWidth="1"/>
    <col min="7440" max="7440" width="15.28515625" style="7" customWidth="1"/>
    <col min="7441" max="7442" width="11.28515625" style="7" customWidth="1"/>
    <col min="7443" max="7443" width="1.42578125" style="7" customWidth="1"/>
    <col min="7444" max="7445" width="17.7109375" style="7" customWidth="1"/>
    <col min="7446" max="7446" width="16.28515625" style="7" customWidth="1"/>
    <col min="7447" max="7447" width="12.7109375" style="7" customWidth="1"/>
    <col min="7448" max="7487" width="8.7109375" style="7" customWidth="1"/>
    <col min="7488" max="7687" width="9.28515625" style="7"/>
    <col min="7688" max="7688" width="0.7109375" style="7" customWidth="1"/>
    <col min="7689" max="7691" width="9" style="7" customWidth="1"/>
    <col min="7692" max="7692" width="9.28515625" style="7" customWidth="1"/>
    <col min="7693" max="7693" width="10.5703125" style="7" customWidth="1"/>
    <col min="7694" max="7694" width="4" style="7" customWidth="1"/>
    <col min="7695" max="7695" width="17" style="7" customWidth="1"/>
    <col min="7696" max="7696" width="15.28515625" style="7" customWidth="1"/>
    <col min="7697" max="7698" width="11.28515625" style="7" customWidth="1"/>
    <col min="7699" max="7699" width="1.42578125" style="7" customWidth="1"/>
    <col min="7700" max="7701" width="17.7109375" style="7" customWidth="1"/>
    <col min="7702" max="7702" width="16.28515625" style="7" customWidth="1"/>
    <col min="7703" max="7703" width="12.7109375" style="7" customWidth="1"/>
    <col min="7704" max="7743" width="8.7109375" style="7" customWidth="1"/>
    <col min="7744" max="7943" width="9.28515625" style="7"/>
    <col min="7944" max="7944" width="0.7109375" style="7" customWidth="1"/>
    <col min="7945" max="7947" width="9" style="7" customWidth="1"/>
    <col min="7948" max="7948" width="9.28515625" style="7" customWidth="1"/>
    <col min="7949" max="7949" width="10.5703125" style="7" customWidth="1"/>
    <col min="7950" max="7950" width="4" style="7" customWidth="1"/>
    <col min="7951" max="7951" width="17" style="7" customWidth="1"/>
    <col min="7952" max="7952" width="15.28515625" style="7" customWidth="1"/>
    <col min="7953" max="7954" width="11.28515625" style="7" customWidth="1"/>
    <col min="7955" max="7955" width="1.42578125" style="7" customWidth="1"/>
    <col min="7956" max="7957" width="17.7109375" style="7" customWidth="1"/>
    <col min="7958" max="7958" width="16.28515625" style="7" customWidth="1"/>
    <col min="7959" max="7959" width="12.7109375" style="7" customWidth="1"/>
    <col min="7960" max="7999" width="8.7109375" style="7" customWidth="1"/>
    <col min="8000" max="8199" width="9.28515625" style="7"/>
    <col min="8200" max="8200" width="0.7109375" style="7" customWidth="1"/>
    <col min="8201" max="8203" width="9" style="7" customWidth="1"/>
    <col min="8204" max="8204" width="9.28515625" style="7" customWidth="1"/>
    <col min="8205" max="8205" width="10.5703125" style="7" customWidth="1"/>
    <col min="8206" max="8206" width="4" style="7" customWidth="1"/>
    <col min="8207" max="8207" width="17" style="7" customWidth="1"/>
    <col min="8208" max="8208" width="15.28515625" style="7" customWidth="1"/>
    <col min="8209" max="8210" width="11.28515625" style="7" customWidth="1"/>
    <col min="8211" max="8211" width="1.42578125" style="7" customWidth="1"/>
    <col min="8212" max="8213" width="17.7109375" style="7" customWidth="1"/>
    <col min="8214" max="8214" width="16.28515625" style="7" customWidth="1"/>
    <col min="8215" max="8215" width="12.7109375" style="7" customWidth="1"/>
    <col min="8216" max="8255" width="8.7109375" style="7" customWidth="1"/>
    <col min="8256" max="8455" width="9.28515625" style="7"/>
    <col min="8456" max="8456" width="0.7109375" style="7" customWidth="1"/>
    <col min="8457" max="8459" width="9" style="7" customWidth="1"/>
    <col min="8460" max="8460" width="9.28515625" style="7" customWidth="1"/>
    <col min="8461" max="8461" width="10.5703125" style="7" customWidth="1"/>
    <col min="8462" max="8462" width="4" style="7" customWidth="1"/>
    <col min="8463" max="8463" width="17" style="7" customWidth="1"/>
    <col min="8464" max="8464" width="15.28515625" style="7" customWidth="1"/>
    <col min="8465" max="8466" width="11.28515625" style="7" customWidth="1"/>
    <col min="8467" max="8467" width="1.42578125" style="7" customWidth="1"/>
    <col min="8468" max="8469" width="17.7109375" style="7" customWidth="1"/>
    <col min="8470" max="8470" width="16.28515625" style="7" customWidth="1"/>
    <col min="8471" max="8471" width="12.7109375" style="7" customWidth="1"/>
    <col min="8472" max="8511" width="8.7109375" style="7" customWidth="1"/>
    <col min="8512" max="8711" width="9.28515625" style="7"/>
    <col min="8712" max="8712" width="0.7109375" style="7" customWidth="1"/>
    <col min="8713" max="8715" width="9" style="7" customWidth="1"/>
    <col min="8716" max="8716" width="9.28515625" style="7" customWidth="1"/>
    <col min="8717" max="8717" width="10.5703125" style="7" customWidth="1"/>
    <col min="8718" max="8718" width="4" style="7" customWidth="1"/>
    <col min="8719" max="8719" width="17" style="7" customWidth="1"/>
    <col min="8720" max="8720" width="15.28515625" style="7" customWidth="1"/>
    <col min="8721" max="8722" width="11.28515625" style="7" customWidth="1"/>
    <col min="8723" max="8723" width="1.42578125" style="7" customWidth="1"/>
    <col min="8724" max="8725" width="17.7109375" style="7" customWidth="1"/>
    <col min="8726" max="8726" width="16.28515625" style="7" customWidth="1"/>
    <col min="8727" max="8727" width="12.7109375" style="7" customWidth="1"/>
    <col min="8728" max="8767" width="8.7109375" style="7" customWidth="1"/>
    <col min="8768" max="8967" width="9.28515625" style="7"/>
    <col min="8968" max="8968" width="0.7109375" style="7" customWidth="1"/>
    <col min="8969" max="8971" width="9" style="7" customWidth="1"/>
    <col min="8972" max="8972" width="9.28515625" style="7" customWidth="1"/>
    <col min="8973" max="8973" width="10.5703125" style="7" customWidth="1"/>
    <col min="8974" max="8974" width="4" style="7" customWidth="1"/>
    <col min="8975" max="8975" width="17" style="7" customWidth="1"/>
    <col min="8976" max="8976" width="15.28515625" style="7" customWidth="1"/>
    <col min="8977" max="8978" width="11.28515625" style="7" customWidth="1"/>
    <col min="8979" max="8979" width="1.42578125" style="7" customWidth="1"/>
    <col min="8980" max="8981" width="17.7109375" style="7" customWidth="1"/>
    <col min="8982" max="8982" width="16.28515625" style="7" customWidth="1"/>
    <col min="8983" max="8983" width="12.7109375" style="7" customWidth="1"/>
    <col min="8984" max="9023" width="8.7109375" style="7" customWidth="1"/>
    <col min="9024" max="9223" width="9.28515625" style="7"/>
    <col min="9224" max="9224" width="0.7109375" style="7" customWidth="1"/>
    <col min="9225" max="9227" width="9" style="7" customWidth="1"/>
    <col min="9228" max="9228" width="9.28515625" style="7" customWidth="1"/>
    <col min="9229" max="9229" width="10.5703125" style="7" customWidth="1"/>
    <col min="9230" max="9230" width="4" style="7" customWidth="1"/>
    <col min="9231" max="9231" width="17" style="7" customWidth="1"/>
    <col min="9232" max="9232" width="15.28515625" style="7" customWidth="1"/>
    <col min="9233" max="9234" width="11.28515625" style="7" customWidth="1"/>
    <col min="9235" max="9235" width="1.42578125" style="7" customWidth="1"/>
    <col min="9236" max="9237" width="17.7109375" style="7" customWidth="1"/>
    <col min="9238" max="9238" width="16.28515625" style="7" customWidth="1"/>
    <col min="9239" max="9239" width="12.7109375" style="7" customWidth="1"/>
    <col min="9240" max="9279" width="8.7109375" style="7" customWidth="1"/>
    <col min="9280" max="9479" width="9.28515625" style="7"/>
    <col min="9480" max="9480" width="0.7109375" style="7" customWidth="1"/>
    <col min="9481" max="9483" width="9" style="7" customWidth="1"/>
    <col min="9484" max="9484" width="9.28515625" style="7" customWidth="1"/>
    <col min="9485" max="9485" width="10.5703125" style="7" customWidth="1"/>
    <col min="9486" max="9486" width="4" style="7" customWidth="1"/>
    <col min="9487" max="9487" width="17" style="7" customWidth="1"/>
    <col min="9488" max="9488" width="15.28515625" style="7" customWidth="1"/>
    <col min="9489" max="9490" width="11.28515625" style="7" customWidth="1"/>
    <col min="9491" max="9491" width="1.42578125" style="7" customWidth="1"/>
    <col min="9492" max="9493" width="17.7109375" style="7" customWidth="1"/>
    <col min="9494" max="9494" width="16.28515625" style="7" customWidth="1"/>
    <col min="9495" max="9495" width="12.7109375" style="7" customWidth="1"/>
    <col min="9496" max="9535" width="8.7109375" style="7" customWidth="1"/>
    <col min="9536" max="9735" width="9.28515625" style="7"/>
    <col min="9736" max="9736" width="0.7109375" style="7" customWidth="1"/>
    <col min="9737" max="9739" width="9" style="7" customWidth="1"/>
    <col min="9740" max="9740" width="9.28515625" style="7" customWidth="1"/>
    <col min="9741" max="9741" width="10.5703125" style="7" customWidth="1"/>
    <col min="9742" max="9742" width="4" style="7" customWidth="1"/>
    <col min="9743" max="9743" width="17" style="7" customWidth="1"/>
    <col min="9744" max="9744" width="15.28515625" style="7" customWidth="1"/>
    <col min="9745" max="9746" width="11.28515625" style="7" customWidth="1"/>
    <col min="9747" max="9747" width="1.42578125" style="7" customWidth="1"/>
    <col min="9748" max="9749" width="17.7109375" style="7" customWidth="1"/>
    <col min="9750" max="9750" width="16.28515625" style="7" customWidth="1"/>
    <col min="9751" max="9751" width="12.7109375" style="7" customWidth="1"/>
    <col min="9752" max="9791" width="8.7109375" style="7" customWidth="1"/>
    <col min="9792" max="9991" width="9.28515625" style="7"/>
    <col min="9992" max="9992" width="0.7109375" style="7" customWidth="1"/>
    <col min="9993" max="9995" width="9" style="7" customWidth="1"/>
    <col min="9996" max="9996" width="9.28515625" style="7" customWidth="1"/>
    <col min="9997" max="9997" width="10.5703125" style="7" customWidth="1"/>
    <col min="9998" max="9998" width="4" style="7" customWidth="1"/>
    <col min="9999" max="9999" width="17" style="7" customWidth="1"/>
    <col min="10000" max="10000" width="15.28515625" style="7" customWidth="1"/>
    <col min="10001" max="10002" width="11.28515625" style="7" customWidth="1"/>
    <col min="10003" max="10003" width="1.42578125" style="7" customWidth="1"/>
    <col min="10004" max="10005" width="17.7109375" style="7" customWidth="1"/>
    <col min="10006" max="10006" width="16.28515625" style="7" customWidth="1"/>
    <col min="10007" max="10007" width="12.7109375" style="7" customWidth="1"/>
    <col min="10008" max="10047" width="8.7109375" style="7" customWidth="1"/>
    <col min="10048" max="10247" width="9.28515625" style="7"/>
    <col min="10248" max="10248" width="0.7109375" style="7" customWidth="1"/>
    <col min="10249" max="10251" width="9" style="7" customWidth="1"/>
    <col min="10252" max="10252" width="9.28515625" style="7" customWidth="1"/>
    <col min="10253" max="10253" width="10.5703125" style="7" customWidth="1"/>
    <col min="10254" max="10254" width="4" style="7" customWidth="1"/>
    <col min="10255" max="10255" width="17" style="7" customWidth="1"/>
    <col min="10256" max="10256" width="15.28515625" style="7" customWidth="1"/>
    <col min="10257" max="10258" width="11.28515625" style="7" customWidth="1"/>
    <col min="10259" max="10259" width="1.42578125" style="7" customWidth="1"/>
    <col min="10260" max="10261" width="17.7109375" style="7" customWidth="1"/>
    <col min="10262" max="10262" width="16.28515625" style="7" customWidth="1"/>
    <col min="10263" max="10263" width="12.7109375" style="7" customWidth="1"/>
    <col min="10264" max="10303" width="8.7109375" style="7" customWidth="1"/>
    <col min="10304" max="10503" width="9.28515625" style="7"/>
    <col min="10504" max="10504" width="0.7109375" style="7" customWidth="1"/>
    <col min="10505" max="10507" width="9" style="7" customWidth="1"/>
    <col min="10508" max="10508" width="9.28515625" style="7" customWidth="1"/>
    <col min="10509" max="10509" width="10.5703125" style="7" customWidth="1"/>
    <col min="10510" max="10510" width="4" style="7" customWidth="1"/>
    <col min="10511" max="10511" width="17" style="7" customWidth="1"/>
    <col min="10512" max="10512" width="15.28515625" style="7" customWidth="1"/>
    <col min="10513" max="10514" width="11.28515625" style="7" customWidth="1"/>
    <col min="10515" max="10515" width="1.42578125" style="7" customWidth="1"/>
    <col min="10516" max="10517" width="17.7109375" style="7" customWidth="1"/>
    <col min="10518" max="10518" width="16.28515625" style="7" customWidth="1"/>
    <col min="10519" max="10519" width="12.7109375" style="7" customWidth="1"/>
    <col min="10520" max="10559" width="8.7109375" style="7" customWidth="1"/>
    <col min="10560" max="10759" width="9.28515625" style="7"/>
    <col min="10760" max="10760" width="0.7109375" style="7" customWidth="1"/>
    <col min="10761" max="10763" width="9" style="7" customWidth="1"/>
    <col min="10764" max="10764" width="9.28515625" style="7" customWidth="1"/>
    <col min="10765" max="10765" width="10.5703125" style="7" customWidth="1"/>
    <col min="10766" max="10766" width="4" style="7" customWidth="1"/>
    <col min="10767" max="10767" width="17" style="7" customWidth="1"/>
    <col min="10768" max="10768" width="15.28515625" style="7" customWidth="1"/>
    <col min="10769" max="10770" width="11.28515625" style="7" customWidth="1"/>
    <col min="10771" max="10771" width="1.42578125" style="7" customWidth="1"/>
    <col min="10772" max="10773" width="17.7109375" style="7" customWidth="1"/>
    <col min="10774" max="10774" width="16.28515625" style="7" customWidth="1"/>
    <col min="10775" max="10775" width="12.7109375" style="7" customWidth="1"/>
    <col min="10776" max="10815" width="8.7109375" style="7" customWidth="1"/>
    <col min="10816" max="11015" width="9.28515625" style="7"/>
    <col min="11016" max="11016" width="0.7109375" style="7" customWidth="1"/>
    <col min="11017" max="11019" width="9" style="7" customWidth="1"/>
    <col min="11020" max="11020" width="9.28515625" style="7" customWidth="1"/>
    <col min="11021" max="11021" width="10.5703125" style="7" customWidth="1"/>
    <col min="11022" max="11022" width="4" style="7" customWidth="1"/>
    <col min="11023" max="11023" width="17" style="7" customWidth="1"/>
    <col min="11024" max="11024" width="15.28515625" style="7" customWidth="1"/>
    <col min="11025" max="11026" width="11.28515625" style="7" customWidth="1"/>
    <col min="11027" max="11027" width="1.42578125" style="7" customWidth="1"/>
    <col min="11028" max="11029" width="17.7109375" style="7" customWidth="1"/>
    <col min="11030" max="11030" width="16.28515625" style="7" customWidth="1"/>
    <col min="11031" max="11031" width="12.7109375" style="7" customWidth="1"/>
    <col min="11032" max="11071" width="8.7109375" style="7" customWidth="1"/>
    <col min="11072" max="11271" width="9.28515625" style="7"/>
    <col min="11272" max="11272" width="0.7109375" style="7" customWidth="1"/>
    <col min="11273" max="11275" width="9" style="7" customWidth="1"/>
    <col min="11276" max="11276" width="9.28515625" style="7" customWidth="1"/>
    <col min="11277" max="11277" width="10.5703125" style="7" customWidth="1"/>
    <col min="11278" max="11278" width="4" style="7" customWidth="1"/>
    <col min="11279" max="11279" width="17" style="7" customWidth="1"/>
    <col min="11280" max="11280" width="15.28515625" style="7" customWidth="1"/>
    <col min="11281" max="11282" width="11.28515625" style="7" customWidth="1"/>
    <col min="11283" max="11283" width="1.42578125" style="7" customWidth="1"/>
    <col min="11284" max="11285" width="17.7109375" style="7" customWidth="1"/>
    <col min="11286" max="11286" width="16.28515625" style="7" customWidth="1"/>
    <col min="11287" max="11287" width="12.7109375" style="7" customWidth="1"/>
    <col min="11288" max="11327" width="8.7109375" style="7" customWidth="1"/>
    <col min="11328" max="11527" width="9.28515625" style="7"/>
    <col min="11528" max="11528" width="0.7109375" style="7" customWidth="1"/>
    <col min="11529" max="11531" width="9" style="7" customWidth="1"/>
    <col min="11532" max="11532" width="9.28515625" style="7" customWidth="1"/>
    <col min="11533" max="11533" width="10.5703125" style="7" customWidth="1"/>
    <col min="11534" max="11534" width="4" style="7" customWidth="1"/>
    <col min="11535" max="11535" width="17" style="7" customWidth="1"/>
    <col min="11536" max="11536" width="15.28515625" style="7" customWidth="1"/>
    <col min="11537" max="11538" width="11.28515625" style="7" customWidth="1"/>
    <col min="11539" max="11539" width="1.42578125" style="7" customWidth="1"/>
    <col min="11540" max="11541" width="17.7109375" style="7" customWidth="1"/>
    <col min="11542" max="11542" width="16.28515625" style="7" customWidth="1"/>
    <col min="11543" max="11543" width="12.7109375" style="7" customWidth="1"/>
    <col min="11544" max="11583" width="8.7109375" style="7" customWidth="1"/>
    <col min="11584" max="11783" width="9.28515625" style="7"/>
    <col min="11784" max="11784" width="0.7109375" style="7" customWidth="1"/>
    <col min="11785" max="11787" width="9" style="7" customWidth="1"/>
    <col min="11788" max="11788" width="9.28515625" style="7" customWidth="1"/>
    <col min="11789" max="11789" width="10.5703125" style="7" customWidth="1"/>
    <col min="11790" max="11790" width="4" style="7" customWidth="1"/>
    <col min="11791" max="11791" width="17" style="7" customWidth="1"/>
    <col min="11792" max="11792" width="15.28515625" style="7" customWidth="1"/>
    <col min="11793" max="11794" width="11.28515625" style="7" customWidth="1"/>
    <col min="11795" max="11795" width="1.42578125" style="7" customWidth="1"/>
    <col min="11796" max="11797" width="17.7109375" style="7" customWidth="1"/>
    <col min="11798" max="11798" width="16.28515625" style="7" customWidth="1"/>
    <col min="11799" max="11799" width="12.7109375" style="7" customWidth="1"/>
    <col min="11800" max="11839" width="8.7109375" style="7" customWidth="1"/>
    <col min="11840" max="12039" width="9.28515625" style="7"/>
    <col min="12040" max="12040" width="0.7109375" style="7" customWidth="1"/>
    <col min="12041" max="12043" width="9" style="7" customWidth="1"/>
    <col min="12044" max="12044" width="9.28515625" style="7" customWidth="1"/>
    <col min="12045" max="12045" width="10.5703125" style="7" customWidth="1"/>
    <col min="12046" max="12046" width="4" style="7" customWidth="1"/>
    <col min="12047" max="12047" width="17" style="7" customWidth="1"/>
    <col min="12048" max="12048" width="15.28515625" style="7" customWidth="1"/>
    <col min="12049" max="12050" width="11.28515625" style="7" customWidth="1"/>
    <col min="12051" max="12051" width="1.42578125" style="7" customWidth="1"/>
    <col min="12052" max="12053" width="17.7109375" style="7" customWidth="1"/>
    <col min="12054" max="12054" width="16.28515625" style="7" customWidth="1"/>
    <col min="12055" max="12055" width="12.7109375" style="7" customWidth="1"/>
    <col min="12056" max="12095" width="8.7109375" style="7" customWidth="1"/>
    <col min="12096" max="12295" width="9.28515625" style="7"/>
    <col min="12296" max="12296" width="0.7109375" style="7" customWidth="1"/>
    <col min="12297" max="12299" width="9" style="7" customWidth="1"/>
    <col min="12300" max="12300" width="9.28515625" style="7" customWidth="1"/>
    <col min="12301" max="12301" width="10.5703125" style="7" customWidth="1"/>
    <col min="12302" max="12302" width="4" style="7" customWidth="1"/>
    <col min="12303" max="12303" width="17" style="7" customWidth="1"/>
    <col min="12304" max="12304" width="15.28515625" style="7" customWidth="1"/>
    <col min="12305" max="12306" width="11.28515625" style="7" customWidth="1"/>
    <col min="12307" max="12307" width="1.42578125" style="7" customWidth="1"/>
    <col min="12308" max="12309" width="17.7109375" style="7" customWidth="1"/>
    <col min="12310" max="12310" width="16.28515625" style="7" customWidth="1"/>
    <col min="12311" max="12311" width="12.7109375" style="7" customWidth="1"/>
    <col min="12312" max="12351" width="8.7109375" style="7" customWidth="1"/>
    <col min="12352" max="12551" width="9.28515625" style="7"/>
    <col min="12552" max="12552" width="0.7109375" style="7" customWidth="1"/>
    <col min="12553" max="12555" width="9" style="7" customWidth="1"/>
    <col min="12556" max="12556" width="9.28515625" style="7" customWidth="1"/>
    <col min="12557" max="12557" width="10.5703125" style="7" customWidth="1"/>
    <col min="12558" max="12558" width="4" style="7" customWidth="1"/>
    <col min="12559" max="12559" width="17" style="7" customWidth="1"/>
    <col min="12560" max="12560" width="15.28515625" style="7" customWidth="1"/>
    <col min="12561" max="12562" width="11.28515625" style="7" customWidth="1"/>
    <col min="12563" max="12563" width="1.42578125" style="7" customWidth="1"/>
    <col min="12564" max="12565" width="17.7109375" style="7" customWidth="1"/>
    <col min="12566" max="12566" width="16.28515625" style="7" customWidth="1"/>
    <col min="12567" max="12567" width="12.7109375" style="7" customWidth="1"/>
    <col min="12568" max="12607" width="8.7109375" style="7" customWidth="1"/>
    <col min="12608" max="12807" width="9.28515625" style="7"/>
    <col min="12808" max="12808" width="0.7109375" style="7" customWidth="1"/>
    <col min="12809" max="12811" width="9" style="7" customWidth="1"/>
    <col min="12812" max="12812" width="9.28515625" style="7" customWidth="1"/>
    <col min="12813" max="12813" width="10.5703125" style="7" customWidth="1"/>
    <col min="12814" max="12814" width="4" style="7" customWidth="1"/>
    <col min="12815" max="12815" width="17" style="7" customWidth="1"/>
    <col min="12816" max="12816" width="15.28515625" style="7" customWidth="1"/>
    <col min="12817" max="12818" width="11.28515625" style="7" customWidth="1"/>
    <col min="12819" max="12819" width="1.42578125" style="7" customWidth="1"/>
    <col min="12820" max="12821" width="17.7109375" style="7" customWidth="1"/>
    <col min="12822" max="12822" width="16.28515625" style="7" customWidth="1"/>
    <col min="12823" max="12823" width="12.7109375" style="7" customWidth="1"/>
    <col min="12824" max="12863" width="8.7109375" style="7" customWidth="1"/>
    <col min="12864" max="13063" width="9.28515625" style="7"/>
    <col min="13064" max="13064" width="0.7109375" style="7" customWidth="1"/>
    <col min="13065" max="13067" width="9" style="7" customWidth="1"/>
    <col min="13068" max="13068" width="9.28515625" style="7" customWidth="1"/>
    <col min="13069" max="13069" width="10.5703125" style="7" customWidth="1"/>
    <col min="13070" max="13070" width="4" style="7" customWidth="1"/>
    <col min="13071" max="13071" width="17" style="7" customWidth="1"/>
    <col min="13072" max="13072" width="15.28515625" style="7" customWidth="1"/>
    <col min="13073" max="13074" width="11.28515625" style="7" customWidth="1"/>
    <col min="13075" max="13075" width="1.42578125" style="7" customWidth="1"/>
    <col min="13076" max="13077" width="17.7109375" style="7" customWidth="1"/>
    <col min="13078" max="13078" width="16.28515625" style="7" customWidth="1"/>
    <col min="13079" max="13079" width="12.7109375" style="7" customWidth="1"/>
    <col min="13080" max="13119" width="8.7109375" style="7" customWidth="1"/>
    <col min="13120" max="13319" width="9.28515625" style="7"/>
    <col min="13320" max="13320" width="0.7109375" style="7" customWidth="1"/>
    <col min="13321" max="13323" width="9" style="7" customWidth="1"/>
    <col min="13324" max="13324" width="9.28515625" style="7" customWidth="1"/>
    <col min="13325" max="13325" width="10.5703125" style="7" customWidth="1"/>
    <col min="13326" max="13326" width="4" style="7" customWidth="1"/>
    <col min="13327" max="13327" width="17" style="7" customWidth="1"/>
    <col min="13328" max="13328" width="15.28515625" style="7" customWidth="1"/>
    <col min="13329" max="13330" width="11.28515625" style="7" customWidth="1"/>
    <col min="13331" max="13331" width="1.42578125" style="7" customWidth="1"/>
    <col min="13332" max="13333" width="17.7109375" style="7" customWidth="1"/>
    <col min="13334" max="13334" width="16.28515625" style="7" customWidth="1"/>
    <col min="13335" max="13335" width="12.7109375" style="7" customWidth="1"/>
    <col min="13336" max="13375" width="8.7109375" style="7" customWidth="1"/>
    <col min="13376" max="13575" width="9.28515625" style="7"/>
    <col min="13576" max="13576" width="0.7109375" style="7" customWidth="1"/>
    <col min="13577" max="13579" width="9" style="7" customWidth="1"/>
    <col min="13580" max="13580" width="9.28515625" style="7" customWidth="1"/>
    <col min="13581" max="13581" width="10.5703125" style="7" customWidth="1"/>
    <col min="13582" max="13582" width="4" style="7" customWidth="1"/>
    <col min="13583" max="13583" width="17" style="7" customWidth="1"/>
    <col min="13584" max="13584" width="15.28515625" style="7" customWidth="1"/>
    <col min="13585" max="13586" width="11.28515625" style="7" customWidth="1"/>
    <col min="13587" max="13587" width="1.42578125" style="7" customWidth="1"/>
    <col min="13588" max="13589" width="17.7109375" style="7" customWidth="1"/>
    <col min="13590" max="13590" width="16.28515625" style="7" customWidth="1"/>
    <col min="13591" max="13591" width="12.7109375" style="7" customWidth="1"/>
    <col min="13592" max="13631" width="8.7109375" style="7" customWidth="1"/>
    <col min="13632" max="13831" width="9.28515625" style="7"/>
    <col min="13832" max="13832" width="0.7109375" style="7" customWidth="1"/>
    <col min="13833" max="13835" width="9" style="7" customWidth="1"/>
    <col min="13836" max="13836" width="9.28515625" style="7" customWidth="1"/>
    <col min="13837" max="13837" width="10.5703125" style="7" customWidth="1"/>
    <col min="13838" max="13838" width="4" style="7" customWidth="1"/>
    <col min="13839" max="13839" width="17" style="7" customWidth="1"/>
    <col min="13840" max="13840" width="15.28515625" style="7" customWidth="1"/>
    <col min="13841" max="13842" width="11.28515625" style="7" customWidth="1"/>
    <col min="13843" max="13843" width="1.42578125" style="7" customWidth="1"/>
    <col min="13844" max="13845" width="17.7109375" style="7" customWidth="1"/>
    <col min="13846" max="13846" width="16.28515625" style="7" customWidth="1"/>
    <col min="13847" max="13847" width="12.7109375" style="7" customWidth="1"/>
    <col min="13848" max="13887" width="8.7109375" style="7" customWidth="1"/>
    <col min="13888" max="14087" width="9.28515625" style="7"/>
    <col min="14088" max="14088" width="0.7109375" style="7" customWidth="1"/>
    <col min="14089" max="14091" width="9" style="7" customWidth="1"/>
    <col min="14092" max="14092" width="9.28515625" style="7" customWidth="1"/>
    <col min="14093" max="14093" width="10.5703125" style="7" customWidth="1"/>
    <col min="14094" max="14094" width="4" style="7" customWidth="1"/>
    <col min="14095" max="14095" width="17" style="7" customWidth="1"/>
    <col min="14096" max="14096" width="15.28515625" style="7" customWidth="1"/>
    <col min="14097" max="14098" width="11.28515625" style="7" customWidth="1"/>
    <col min="14099" max="14099" width="1.42578125" style="7" customWidth="1"/>
    <col min="14100" max="14101" width="17.7109375" style="7" customWidth="1"/>
    <col min="14102" max="14102" width="16.28515625" style="7" customWidth="1"/>
    <col min="14103" max="14103" width="12.7109375" style="7" customWidth="1"/>
    <col min="14104" max="14143" width="8.7109375" style="7" customWidth="1"/>
    <col min="14144" max="14343" width="9.28515625" style="7"/>
    <col min="14344" max="14344" width="0.7109375" style="7" customWidth="1"/>
    <col min="14345" max="14347" width="9" style="7" customWidth="1"/>
    <col min="14348" max="14348" width="9.28515625" style="7" customWidth="1"/>
    <col min="14349" max="14349" width="10.5703125" style="7" customWidth="1"/>
    <col min="14350" max="14350" width="4" style="7" customWidth="1"/>
    <col min="14351" max="14351" width="17" style="7" customWidth="1"/>
    <col min="14352" max="14352" width="15.28515625" style="7" customWidth="1"/>
    <col min="14353" max="14354" width="11.28515625" style="7" customWidth="1"/>
    <col min="14355" max="14355" width="1.42578125" style="7" customWidth="1"/>
    <col min="14356" max="14357" width="17.7109375" style="7" customWidth="1"/>
    <col min="14358" max="14358" width="16.28515625" style="7" customWidth="1"/>
    <col min="14359" max="14359" width="12.7109375" style="7" customWidth="1"/>
    <col min="14360" max="14399" width="8.7109375" style="7" customWidth="1"/>
    <col min="14400" max="14599" width="9.28515625" style="7"/>
    <col min="14600" max="14600" width="0.7109375" style="7" customWidth="1"/>
    <col min="14601" max="14603" width="9" style="7" customWidth="1"/>
    <col min="14604" max="14604" width="9.28515625" style="7" customWidth="1"/>
    <col min="14605" max="14605" width="10.5703125" style="7" customWidth="1"/>
    <col min="14606" max="14606" width="4" style="7" customWidth="1"/>
    <col min="14607" max="14607" width="17" style="7" customWidth="1"/>
    <col min="14608" max="14608" width="15.28515625" style="7" customWidth="1"/>
    <col min="14609" max="14610" width="11.28515625" style="7" customWidth="1"/>
    <col min="14611" max="14611" width="1.42578125" style="7" customWidth="1"/>
    <col min="14612" max="14613" width="17.7109375" style="7" customWidth="1"/>
    <col min="14614" max="14614" width="16.28515625" style="7" customWidth="1"/>
    <col min="14615" max="14615" width="12.7109375" style="7" customWidth="1"/>
    <col min="14616" max="14655" width="8.7109375" style="7" customWidth="1"/>
    <col min="14656" max="14855" width="9.28515625" style="7"/>
    <col min="14856" max="14856" width="0.7109375" style="7" customWidth="1"/>
    <col min="14857" max="14859" width="9" style="7" customWidth="1"/>
    <col min="14860" max="14860" width="9.28515625" style="7" customWidth="1"/>
    <col min="14861" max="14861" width="10.5703125" style="7" customWidth="1"/>
    <col min="14862" max="14862" width="4" style="7" customWidth="1"/>
    <col min="14863" max="14863" width="17" style="7" customWidth="1"/>
    <col min="14864" max="14864" width="15.28515625" style="7" customWidth="1"/>
    <col min="14865" max="14866" width="11.28515625" style="7" customWidth="1"/>
    <col min="14867" max="14867" width="1.42578125" style="7" customWidth="1"/>
    <col min="14868" max="14869" width="17.7109375" style="7" customWidth="1"/>
    <col min="14870" max="14870" width="16.28515625" style="7" customWidth="1"/>
    <col min="14871" max="14871" width="12.7109375" style="7" customWidth="1"/>
    <col min="14872" max="14911" width="8.7109375" style="7" customWidth="1"/>
    <col min="14912" max="15111" width="9.28515625" style="7"/>
    <col min="15112" max="15112" width="0.7109375" style="7" customWidth="1"/>
    <col min="15113" max="15115" width="9" style="7" customWidth="1"/>
    <col min="15116" max="15116" width="9.28515625" style="7" customWidth="1"/>
    <col min="15117" max="15117" width="10.5703125" style="7" customWidth="1"/>
    <col min="15118" max="15118" width="4" style="7" customWidth="1"/>
    <col min="15119" max="15119" width="17" style="7" customWidth="1"/>
    <col min="15120" max="15120" width="15.28515625" style="7" customWidth="1"/>
    <col min="15121" max="15122" width="11.28515625" style="7" customWidth="1"/>
    <col min="15123" max="15123" width="1.42578125" style="7" customWidth="1"/>
    <col min="15124" max="15125" width="17.7109375" style="7" customWidth="1"/>
    <col min="15126" max="15126" width="16.28515625" style="7" customWidth="1"/>
    <col min="15127" max="15127" width="12.7109375" style="7" customWidth="1"/>
    <col min="15128" max="15167" width="8.7109375" style="7" customWidth="1"/>
    <col min="15168" max="15367" width="9.28515625" style="7"/>
    <col min="15368" max="15368" width="0.7109375" style="7" customWidth="1"/>
    <col min="15369" max="15371" width="9" style="7" customWidth="1"/>
    <col min="15372" max="15372" width="9.28515625" style="7" customWidth="1"/>
    <col min="15373" max="15373" width="10.5703125" style="7" customWidth="1"/>
    <col min="15374" max="15374" width="4" style="7" customWidth="1"/>
    <col min="15375" max="15375" width="17" style="7" customWidth="1"/>
    <col min="15376" max="15376" width="15.28515625" style="7" customWidth="1"/>
    <col min="15377" max="15378" width="11.28515625" style="7" customWidth="1"/>
    <col min="15379" max="15379" width="1.42578125" style="7" customWidth="1"/>
    <col min="15380" max="15381" width="17.7109375" style="7" customWidth="1"/>
    <col min="15382" max="15382" width="16.28515625" style="7" customWidth="1"/>
    <col min="15383" max="15383" width="12.7109375" style="7" customWidth="1"/>
    <col min="15384" max="15423" width="8.7109375" style="7" customWidth="1"/>
    <col min="15424" max="15623" width="9.28515625" style="7"/>
    <col min="15624" max="15624" width="0.7109375" style="7" customWidth="1"/>
    <col min="15625" max="15627" width="9" style="7" customWidth="1"/>
    <col min="15628" max="15628" width="9.28515625" style="7" customWidth="1"/>
    <col min="15629" max="15629" width="10.5703125" style="7" customWidth="1"/>
    <col min="15630" max="15630" width="4" style="7" customWidth="1"/>
    <col min="15631" max="15631" width="17" style="7" customWidth="1"/>
    <col min="15632" max="15632" width="15.28515625" style="7" customWidth="1"/>
    <col min="15633" max="15634" width="11.28515625" style="7" customWidth="1"/>
    <col min="15635" max="15635" width="1.42578125" style="7" customWidth="1"/>
    <col min="15636" max="15637" width="17.7109375" style="7" customWidth="1"/>
    <col min="15638" max="15638" width="16.28515625" style="7" customWidth="1"/>
    <col min="15639" max="15639" width="12.7109375" style="7" customWidth="1"/>
    <col min="15640" max="15679" width="8.7109375" style="7" customWidth="1"/>
    <col min="15680" max="15879" width="9.28515625" style="7"/>
    <col min="15880" max="15880" width="0.7109375" style="7" customWidth="1"/>
    <col min="15881" max="15883" width="9" style="7" customWidth="1"/>
    <col min="15884" max="15884" width="9.28515625" style="7" customWidth="1"/>
    <col min="15885" max="15885" width="10.5703125" style="7" customWidth="1"/>
    <col min="15886" max="15886" width="4" style="7" customWidth="1"/>
    <col min="15887" max="15887" width="17" style="7" customWidth="1"/>
    <col min="15888" max="15888" width="15.28515625" style="7" customWidth="1"/>
    <col min="15889" max="15890" width="11.28515625" style="7" customWidth="1"/>
    <col min="15891" max="15891" width="1.42578125" style="7" customWidth="1"/>
    <col min="15892" max="15893" width="17.7109375" style="7" customWidth="1"/>
    <col min="15894" max="15894" width="16.28515625" style="7" customWidth="1"/>
    <col min="15895" max="15895" width="12.7109375" style="7" customWidth="1"/>
    <col min="15896" max="15935" width="8.7109375" style="7" customWidth="1"/>
    <col min="15936" max="16135" width="9.28515625" style="7"/>
    <col min="16136" max="16136" width="0.7109375" style="7" customWidth="1"/>
    <col min="16137" max="16139" width="9" style="7" customWidth="1"/>
    <col min="16140" max="16140" width="9.28515625" style="7" customWidth="1"/>
    <col min="16141" max="16141" width="10.5703125" style="7" customWidth="1"/>
    <col min="16142" max="16142" width="4" style="7" customWidth="1"/>
    <col min="16143" max="16143" width="17" style="7" customWidth="1"/>
    <col min="16144" max="16144" width="15.28515625" style="7" customWidth="1"/>
    <col min="16145" max="16146" width="11.28515625" style="7" customWidth="1"/>
    <col min="16147" max="16147" width="1.42578125" style="7" customWidth="1"/>
    <col min="16148" max="16149" width="17.7109375" style="7" customWidth="1"/>
    <col min="16150" max="16150" width="16.28515625" style="7" customWidth="1"/>
    <col min="16151" max="16151" width="12.7109375" style="7" customWidth="1"/>
    <col min="16152" max="16191" width="8.7109375" style="7" customWidth="1"/>
    <col min="16192" max="16384" width="9.28515625" style="7"/>
  </cols>
  <sheetData>
    <row r="1" spans="1:63" s="1" customFormat="1" ht="5.25" customHeight="1" x14ac:dyDescent="0.25">
      <c r="H1" s="2"/>
      <c r="I1" s="2"/>
      <c r="J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1" customFormat="1" ht="15" x14ac:dyDescent="0.25">
      <c r="E2" s="4"/>
      <c r="F2"/>
      <c r="H2" s="2"/>
      <c r="I2" s="2"/>
      <c r="J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ht="20.25" x14ac:dyDescent="0.25">
      <c r="A3" s="7"/>
      <c r="B3" s="3"/>
      <c r="C3" s="3"/>
      <c r="D3" s="3"/>
      <c r="E3" s="4"/>
      <c r="F3" s="5"/>
      <c r="G3"/>
      <c r="H3" s="162" t="s">
        <v>132</v>
      </c>
      <c r="I3" s="163"/>
      <c r="J3" s="6"/>
      <c r="K3" s="3"/>
      <c r="L3" s="3"/>
      <c r="M3" s="3"/>
      <c r="N3" s="3"/>
      <c r="O3" s="3"/>
      <c r="P3" s="3"/>
      <c r="Q3" s="3"/>
      <c r="R3" s="3"/>
      <c r="S3" s="3"/>
      <c r="T3" s="3"/>
    </row>
    <row r="4" spans="1:63" ht="14.25" x14ac:dyDescent="0.25">
      <c r="A4" s="7"/>
      <c r="B4" s="3"/>
      <c r="C4" s="3"/>
      <c r="D4" s="3"/>
      <c r="E4" s="4"/>
      <c r="F4" s="5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</row>
    <row r="5" spans="1:63" ht="10.15" customHeight="1" x14ac:dyDescent="0.25">
      <c r="A5" s="7"/>
      <c r="B5" s="3"/>
      <c r="C5" s="3"/>
      <c r="D5" s="3"/>
      <c r="E5" s="4"/>
      <c r="F5" s="5"/>
      <c r="G5" s="3"/>
      <c r="H5" s="6"/>
      <c r="I5" s="6"/>
      <c r="J5" s="6"/>
      <c r="K5" s="3"/>
      <c r="L5" s="3"/>
      <c r="M5" s="3"/>
      <c r="N5" s="3"/>
      <c r="O5" s="3"/>
      <c r="P5" s="3"/>
      <c r="Q5" s="3"/>
      <c r="R5" s="3"/>
      <c r="S5" s="3"/>
      <c r="T5" s="3"/>
    </row>
    <row r="6" spans="1:63" ht="10.15" customHeight="1" x14ac:dyDescent="0.25">
      <c r="A6" s="7"/>
      <c r="B6" s="3"/>
      <c r="C6" s="3"/>
      <c r="D6" s="3"/>
      <c r="E6" s="4"/>
      <c r="F6" s="5"/>
      <c r="G6" s="3"/>
      <c r="H6" s="6"/>
      <c r="I6" s="6"/>
      <c r="J6" s="6"/>
      <c r="K6" s="3"/>
      <c r="L6" s="3"/>
      <c r="M6" s="3"/>
      <c r="N6" s="3"/>
      <c r="O6" s="3"/>
      <c r="P6" s="3"/>
      <c r="Q6" s="3"/>
      <c r="R6" s="3"/>
      <c r="S6" s="3"/>
      <c r="T6" s="3"/>
    </row>
    <row r="7" spans="1:63" ht="10.15" customHeight="1" x14ac:dyDescent="0.25">
      <c r="A7" s="7"/>
      <c r="B7" s="3"/>
      <c r="C7" s="3"/>
      <c r="D7" s="3"/>
      <c r="E7" s="4"/>
      <c r="F7" s="5"/>
      <c r="G7" s="3"/>
      <c r="H7" s="6"/>
      <c r="I7" s="6"/>
      <c r="J7" s="6"/>
      <c r="K7" s="3"/>
      <c r="L7" s="3"/>
      <c r="M7" s="3"/>
      <c r="N7" s="3"/>
      <c r="O7" s="3"/>
      <c r="P7" s="3"/>
      <c r="Q7" s="3"/>
      <c r="R7" s="3"/>
      <c r="S7" s="3"/>
      <c r="T7" s="3"/>
    </row>
    <row r="8" spans="1:63" ht="10.15" customHeight="1" x14ac:dyDescent="0.25">
      <c r="A8" s="7"/>
      <c r="B8" s="3"/>
      <c r="C8" s="3"/>
      <c r="D8" s="3"/>
      <c r="E8" s="4"/>
      <c r="F8" s="5"/>
      <c r="G8" s="3"/>
      <c r="H8" s="6"/>
      <c r="I8" s="6"/>
      <c r="J8" s="6"/>
      <c r="K8" s="3"/>
      <c r="L8" s="3"/>
      <c r="M8" s="3"/>
      <c r="N8" s="3"/>
      <c r="O8" s="3"/>
      <c r="P8" s="3"/>
      <c r="Q8" s="3"/>
      <c r="R8" s="3"/>
      <c r="S8" s="3"/>
      <c r="T8" s="3"/>
    </row>
    <row r="9" spans="1:63" ht="10.15" customHeight="1" thickBot="1" x14ac:dyDescent="0.3">
      <c r="A9" s="7"/>
      <c r="B9" s="3"/>
      <c r="C9" s="3"/>
      <c r="D9" s="3"/>
      <c r="E9" s="4"/>
      <c r="F9" s="5"/>
      <c r="G9" s="3"/>
      <c r="H9" s="6"/>
      <c r="I9" s="6"/>
      <c r="J9" s="6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63" ht="19.5" customHeight="1" thickBot="1" x14ac:dyDescent="0.3">
      <c r="A10" s="7"/>
      <c r="B10" s="257" t="s">
        <v>88</v>
      </c>
      <c r="C10" s="258"/>
      <c r="D10" s="258"/>
      <c r="E10" s="258"/>
      <c r="F10" s="258"/>
      <c r="G10" s="258"/>
      <c r="H10" s="259"/>
      <c r="I10" s="33"/>
      <c r="J10" s="6"/>
      <c r="K10" s="3"/>
      <c r="L10" s="36"/>
      <c r="M10" s="36"/>
      <c r="N10" s="3"/>
      <c r="O10" s="3"/>
      <c r="P10" s="3"/>
      <c r="Q10" s="3"/>
      <c r="R10" s="3"/>
      <c r="S10" s="3"/>
      <c r="T10" s="3"/>
    </row>
    <row r="11" spans="1:63" ht="19.5" customHeight="1" x14ac:dyDescent="0.25">
      <c r="A11" s="7"/>
      <c r="B11" s="322" t="s">
        <v>77</v>
      </c>
      <c r="C11" s="323"/>
      <c r="D11" s="324"/>
      <c r="E11" s="325" t="s">
        <v>1</v>
      </c>
      <c r="F11" s="323"/>
      <c r="G11" s="324"/>
      <c r="H11" s="164" t="s">
        <v>2</v>
      </c>
      <c r="I11" s="165" t="s">
        <v>72</v>
      </c>
      <c r="J11" s="165" t="s">
        <v>94</v>
      </c>
      <c r="K11" s="166" t="s">
        <v>92</v>
      </c>
      <c r="L11" s="3"/>
      <c r="M11" s="3"/>
      <c r="N11" s="3"/>
      <c r="O11" s="3"/>
      <c r="P11" s="3"/>
      <c r="Q11" s="3"/>
      <c r="R11" s="3"/>
      <c r="S11" s="3"/>
      <c r="T11" s="3"/>
      <c r="BJ11" s="7"/>
      <c r="BK11" s="7"/>
    </row>
    <row r="12" spans="1:63" ht="19.5" customHeight="1" x14ac:dyDescent="0.25">
      <c r="A12" s="7"/>
      <c r="B12" s="326" t="s">
        <v>133</v>
      </c>
      <c r="C12" s="327"/>
      <c r="D12" s="327"/>
      <c r="E12" s="328" t="s">
        <v>62</v>
      </c>
      <c r="F12" s="329"/>
      <c r="G12" s="330"/>
      <c r="H12" s="348" t="s">
        <v>8</v>
      </c>
      <c r="I12" s="167">
        <v>1600</v>
      </c>
      <c r="J12" s="167">
        <v>1400</v>
      </c>
      <c r="K12" s="168">
        <v>1200</v>
      </c>
      <c r="L12" s="3"/>
      <c r="M12" s="3"/>
      <c r="N12" s="3"/>
      <c r="O12" s="3"/>
      <c r="P12" s="3"/>
      <c r="Q12" s="3"/>
      <c r="R12" s="3"/>
      <c r="S12" s="3"/>
      <c r="T12" s="3"/>
      <c r="BJ12" s="7"/>
      <c r="BK12" s="7"/>
    </row>
    <row r="13" spans="1:63" ht="19.5" customHeight="1" x14ac:dyDescent="0.25">
      <c r="A13" s="7"/>
      <c r="B13" s="331" t="s">
        <v>134</v>
      </c>
      <c r="C13" s="332"/>
      <c r="D13" s="332"/>
      <c r="E13" s="333" t="s">
        <v>62</v>
      </c>
      <c r="F13" s="334"/>
      <c r="G13" s="335"/>
      <c r="H13" s="349"/>
      <c r="I13" s="169">
        <v>1150</v>
      </c>
      <c r="J13" s="169">
        <v>1000</v>
      </c>
      <c r="K13" s="170">
        <v>850</v>
      </c>
      <c r="L13" s="3"/>
      <c r="M13" s="3"/>
      <c r="N13" s="3"/>
      <c r="O13" s="3"/>
      <c r="P13" s="3"/>
      <c r="Q13" s="3"/>
      <c r="R13" s="3"/>
      <c r="S13" s="3"/>
      <c r="T13" s="3"/>
      <c r="BJ13" s="7"/>
      <c r="BK13" s="7"/>
    </row>
    <row r="14" spans="1:63" ht="19.5" customHeight="1" x14ac:dyDescent="0.25">
      <c r="A14" s="7"/>
      <c r="B14" s="346" t="s">
        <v>135</v>
      </c>
      <c r="C14" s="347"/>
      <c r="D14" s="347"/>
      <c r="E14" s="351" t="s">
        <v>7</v>
      </c>
      <c r="F14" s="352"/>
      <c r="G14" s="353"/>
      <c r="H14" s="349"/>
      <c r="I14" s="171">
        <v>750</v>
      </c>
      <c r="J14" s="171">
        <v>650</v>
      </c>
      <c r="K14" s="172">
        <v>550</v>
      </c>
      <c r="L14" s="3"/>
      <c r="M14" s="3"/>
      <c r="N14" s="3"/>
      <c r="O14" s="3"/>
      <c r="P14" s="3"/>
      <c r="Q14" s="3"/>
      <c r="R14" s="3"/>
      <c r="S14" s="3"/>
      <c r="T14" s="3"/>
      <c r="BJ14" s="7"/>
      <c r="BK14" s="7"/>
    </row>
    <row r="15" spans="1:63" ht="19.5" customHeight="1" x14ac:dyDescent="0.25">
      <c r="A15" s="7"/>
      <c r="B15" s="346" t="s">
        <v>136</v>
      </c>
      <c r="C15" s="347"/>
      <c r="D15" s="347"/>
      <c r="E15" s="351" t="s">
        <v>7</v>
      </c>
      <c r="F15" s="352"/>
      <c r="G15" s="353"/>
      <c r="H15" s="349"/>
      <c r="I15" s="171">
        <v>590</v>
      </c>
      <c r="J15" s="171">
        <v>500</v>
      </c>
      <c r="K15" s="172">
        <v>450</v>
      </c>
      <c r="L15" s="3"/>
      <c r="M15" s="3"/>
      <c r="N15" s="3"/>
      <c r="O15" s="3"/>
      <c r="P15" s="3"/>
      <c r="Q15" s="3"/>
      <c r="R15" s="3"/>
      <c r="S15" s="3"/>
      <c r="T15" s="3"/>
      <c r="BJ15" s="7"/>
      <c r="BK15" s="7"/>
    </row>
    <row r="16" spans="1:63" ht="19.5" customHeight="1" x14ac:dyDescent="0.25">
      <c r="A16" s="7"/>
      <c r="B16" s="346" t="s">
        <v>95</v>
      </c>
      <c r="C16" s="347"/>
      <c r="D16" s="347"/>
      <c r="E16" s="339" t="s">
        <v>9</v>
      </c>
      <c r="F16" s="339"/>
      <c r="G16" s="339"/>
      <c r="H16" s="349"/>
      <c r="I16" s="171">
        <v>800</v>
      </c>
      <c r="J16" s="171">
        <v>700</v>
      </c>
      <c r="K16" s="172">
        <v>650</v>
      </c>
      <c r="L16" s="3"/>
      <c r="M16" s="3"/>
      <c r="N16" s="3"/>
      <c r="O16" s="3"/>
      <c r="P16" s="3"/>
      <c r="Q16" s="3"/>
      <c r="R16" s="3"/>
      <c r="S16" s="3"/>
      <c r="T16" s="3"/>
      <c r="BJ16" s="7"/>
      <c r="BK16" s="7"/>
    </row>
    <row r="17" spans="1:63" ht="19.5" customHeight="1" x14ac:dyDescent="0.25">
      <c r="A17" s="7"/>
      <c r="B17" s="346" t="s">
        <v>51</v>
      </c>
      <c r="C17" s="347"/>
      <c r="D17" s="347"/>
      <c r="E17" s="339" t="s">
        <v>9</v>
      </c>
      <c r="F17" s="339"/>
      <c r="G17" s="339"/>
      <c r="H17" s="349"/>
      <c r="I17" s="171">
        <v>690</v>
      </c>
      <c r="J17" s="171">
        <v>620</v>
      </c>
      <c r="K17" s="172">
        <v>550</v>
      </c>
      <c r="L17" s="3"/>
      <c r="M17" s="3"/>
      <c r="N17" s="3"/>
      <c r="O17" s="3"/>
      <c r="P17" s="3"/>
      <c r="Q17" s="3"/>
      <c r="R17" s="3"/>
      <c r="S17" s="3"/>
      <c r="T17" s="3"/>
      <c r="BJ17" s="7"/>
      <c r="BK17" s="7"/>
    </row>
    <row r="18" spans="1:63" ht="19.5" customHeight="1" x14ac:dyDescent="0.25">
      <c r="A18" s="7"/>
      <c r="B18" s="346" t="s">
        <v>50</v>
      </c>
      <c r="C18" s="347"/>
      <c r="D18" s="347"/>
      <c r="E18" s="339" t="s">
        <v>10</v>
      </c>
      <c r="F18" s="339"/>
      <c r="G18" s="339"/>
      <c r="H18" s="349"/>
      <c r="I18" s="171">
        <v>350</v>
      </c>
      <c r="J18" s="171">
        <v>315</v>
      </c>
      <c r="K18" s="172">
        <v>280</v>
      </c>
      <c r="L18" s="3"/>
      <c r="M18" s="3"/>
      <c r="N18" s="3"/>
      <c r="O18" s="3"/>
      <c r="P18" s="3"/>
      <c r="Q18" s="3"/>
      <c r="R18" s="3"/>
      <c r="S18" s="3"/>
      <c r="T18" s="3"/>
      <c r="BJ18" s="7"/>
      <c r="BK18" s="7"/>
    </row>
    <row r="19" spans="1:63" ht="19.5" customHeight="1" x14ac:dyDescent="0.25">
      <c r="A19" s="7"/>
      <c r="B19" s="346" t="s">
        <v>70</v>
      </c>
      <c r="C19" s="347"/>
      <c r="D19" s="347"/>
      <c r="E19" s="339" t="s">
        <v>71</v>
      </c>
      <c r="F19" s="339"/>
      <c r="G19" s="339"/>
      <c r="H19" s="349"/>
      <c r="I19" s="171">
        <v>480</v>
      </c>
      <c r="J19" s="171">
        <v>430</v>
      </c>
      <c r="K19" s="172">
        <v>380</v>
      </c>
      <c r="L19" s="3"/>
      <c r="M19" s="3"/>
      <c r="N19" s="3"/>
      <c r="O19" s="3"/>
      <c r="P19" s="3"/>
      <c r="Q19" s="3"/>
      <c r="R19" s="3"/>
      <c r="S19" s="3"/>
      <c r="T19" s="3"/>
      <c r="BJ19" s="7"/>
      <c r="BK19" s="7"/>
    </row>
    <row r="20" spans="1:63" ht="19.5" customHeight="1" x14ac:dyDescent="0.25">
      <c r="A20" s="7"/>
      <c r="B20" s="331" t="s">
        <v>185</v>
      </c>
      <c r="C20" s="332"/>
      <c r="D20" s="332"/>
      <c r="E20" s="339" t="s">
        <v>11</v>
      </c>
      <c r="F20" s="339"/>
      <c r="G20" s="339"/>
      <c r="H20" s="349"/>
      <c r="I20" s="171">
        <v>700</v>
      </c>
      <c r="J20" s="171">
        <v>650</v>
      </c>
      <c r="K20" s="172">
        <v>575</v>
      </c>
      <c r="L20" s="3"/>
      <c r="M20" s="3"/>
      <c r="N20" s="3"/>
      <c r="O20" s="3"/>
      <c r="P20" s="3"/>
      <c r="Q20" s="3"/>
      <c r="R20" s="3"/>
      <c r="S20" s="3"/>
      <c r="T20" s="3"/>
      <c r="BJ20" s="7"/>
      <c r="BK20" s="7"/>
    </row>
    <row r="21" spans="1:63" ht="19.5" customHeight="1" thickBot="1" x14ac:dyDescent="0.3">
      <c r="A21" s="7"/>
      <c r="B21" s="340" t="s">
        <v>103</v>
      </c>
      <c r="C21" s="341"/>
      <c r="D21" s="341"/>
      <c r="E21" s="342" t="s">
        <v>110</v>
      </c>
      <c r="F21" s="342"/>
      <c r="G21" s="342"/>
      <c r="H21" s="350"/>
      <c r="I21" s="173">
        <v>400</v>
      </c>
      <c r="J21" s="173">
        <v>350</v>
      </c>
      <c r="K21" s="174">
        <v>325</v>
      </c>
      <c r="L21" s="3"/>
      <c r="M21" s="3"/>
      <c r="N21" s="3"/>
      <c r="O21" s="3"/>
      <c r="P21" s="3"/>
      <c r="Q21" s="3"/>
      <c r="R21" s="3"/>
      <c r="S21" s="3"/>
      <c r="T21" s="3"/>
      <c r="BJ21" s="7"/>
      <c r="BK21" s="7"/>
    </row>
    <row r="22" spans="1:63" ht="27.4" customHeight="1" thickBot="1" x14ac:dyDescent="0.3">
      <c r="A22" s="7"/>
      <c r="B22" s="343" t="s">
        <v>137</v>
      </c>
      <c r="C22" s="344"/>
      <c r="D22" s="344"/>
      <c r="E22" s="344"/>
      <c r="F22" s="344"/>
      <c r="G22" s="344"/>
      <c r="H22" s="344"/>
      <c r="I22" s="344"/>
      <c r="J22" s="344"/>
      <c r="K22" s="345"/>
      <c r="L22" s="3"/>
      <c r="M22" s="3"/>
      <c r="N22" s="3"/>
      <c r="O22" s="3"/>
      <c r="P22" s="3"/>
      <c r="Q22" s="3"/>
      <c r="R22" s="3"/>
      <c r="S22" s="3"/>
      <c r="T22" s="3"/>
      <c r="BJ22" s="7"/>
      <c r="BK22" s="7"/>
    </row>
    <row r="23" spans="1:63" ht="10.15" customHeight="1" x14ac:dyDescent="0.25">
      <c r="A23" s="7"/>
      <c r="B23" s="3"/>
      <c r="C23" s="3"/>
      <c r="D23" s="3"/>
      <c r="E23" s="4"/>
      <c r="F23" s="5"/>
      <c r="G23" s="3"/>
      <c r="H23" s="6"/>
      <c r="I23" s="6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63" ht="4.5" customHeight="1" x14ac:dyDescent="0.25">
      <c r="A24" s="7"/>
      <c r="B24" s="3"/>
      <c r="C24" s="3"/>
      <c r="D24" s="3"/>
      <c r="E24" s="4"/>
      <c r="F24" s="5"/>
      <c r="G24" s="3"/>
      <c r="H24" s="6"/>
      <c r="I24" s="6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63" ht="4.5" customHeight="1" x14ac:dyDescent="0.25">
      <c r="A25" s="7"/>
      <c r="B25" s="3"/>
      <c r="C25" s="3"/>
      <c r="D25" s="3"/>
      <c r="E25" s="4"/>
      <c r="F25" s="5"/>
      <c r="G25" s="3"/>
      <c r="H25" s="6"/>
      <c r="I25" s="6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63" ht="4.5" customHeight="1" x14ac:dyDescent="0.25">
      <c r="A26" s="7"/>
      <c r="B26" s="3"/>
      <c r="C26" s="3"/>
      <c r="D26" s="3"/>
      <c r="E26" s="4"/>
      <c r="F26" s="5"/>
      <c r="G26" s="3"/>
      <c r="H26" s="6"/>
      <c r="I26" s="6"/>
      <c r="J26" s="92"/>
      <c r="K26" s="91"/>
      <c r="L26" s="91"/>
      <c r="M26" s="91"/>
      <c r="N26" s="91"/>
      <c r="O26" s="3"/>
      <c r="P26" s="3"/>
      <c r="Q26" s="3"/>
      <c r="R26" s="3"/>
      <c r="S26" s="3"/>
      <c r="T26" s="3"/>
    </row>
    <row r="27" spans="1:63" ht="10.15" customHeight="1" x14ac:dyDescent="0.25">
      <c r="A27" s="7"/>
      <c r="B27" s="3"/>
      <c r="C27" s="3"/>
      <c r="D27" s="3"/>
      <c r="E27" s="4"/>
      <c r="F27" s="5"/>
      <c r="G27" s="3"/>
      <c r="H27" s="6"/>
      <c r="I27" s="6"/>
      <c r="J27" s="6"/>
      <c r="K27" s="3"/>
      <c r="L27" s="3"/>
      <c r="M27" s="3"/>
      <c r="N27" s="3"/>
      <c r="O27" s="3"/>
      <c r="P27" s="3"/>
      <c r="Q27" s="3"/>
      <c r="R27" s="3"/>
      <c r="S27" s="3"/>
      <c r="T27" s="62"/>
      <c r="U27" s="62"/>
    </row>
    <row r="28" spans="1:63" s="57" customFormat="1" ht="18.75" customHeight="1" thickBot="1" x14ac:dyDescent="0.3"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63" ht="15" customHeight="1" thickBot="1" x14ac:dyDescent="0.3">
      <c r="B29" s="257" t="s">
        <v>76</v>
      </c>
      <c r="C29" s="258"/>
      <c r="D29" s="258"/>
      <c r="E29" s="258"/>
      <c r="F29" s="258"/>
      <c r="G29" s="258"/>
      <c r="H29" s="259"/>
      <c r="I29" s="33"/>
      <c r="J29" s="3"/>
      <c r="K29" s="3"/>
      <c r="L29" s="3"/>
      <c r="M29" s="3"/>
      <c r="N29" s="155"/>
      <c r="O29" s="155"/>
      <c r="P29" s="155"/>
      <c r="Q29" s="3"/>
      <c r="R29" s="3"/>
      <c r="S29" s="3"/>
      <c r="T29" s="3"/>
    </row>
    <row r="30" spans="1:63" ht="15" customHeight="1" thickBot="1" x14ac:dyDescent="0.3">
      <c r="B30" s="356" t="s">
        <v>0</v>
      </c>
      <c r="C30" s="357"/>
      <c r="D30" s="357"/>
      <c r="E30" s="291" t="s">
        <v>1</v>
      </c>
      <c r="F30" s="292"/>
      <c r="G30" s="306"/>
      <c r="H30" s="175" t="s">
        <v>2</v>
      </c>
      <c r="I30" s="104" t="s">
        <v>72</v>
      </c>
      <c r="J30" s="104" t="s">
        <v>94</v>
      </c>
      <c r="K30" s="176" t="s">
        <v>92</v>
      </c>
      <c r="L30" s="83"/>
      <c r="M30" s="83"/>
      <c r="N30" s="83"/>
      <c r="O30" s="3"/>
      <c r="P30" s="3"/>
      <c r="Q30" s="3"/>
      <c r="R30" s="3"/>
      <c r="S30" s="3"/>
      <c r="T30" s="3"/>
      <c r="BJ30" s="7"/>
      <c r="BK30" s="7"/>
    </row>
    <row r="31" spans="1:63" ht="15.75" customHeight="1" x14ac:dyDescent="0.25">
      <c r="B31" s="331" t="s">
        <v>186</v>
      </c>
      <c r="C31" s="332"/>
      <c r="D31" s="332"/>
      <c r="E31" s="358" t="s">
        <v>138</v>
      </c>
      <c r="F31" s="358"/>
      <c r="G31" s="358"/>
      <c r="H31" s="359" t="s">
        <v>56</v>
      </c>
      <c r="I31" s="169">
        <v>250</v>
      </c>
      <c r="J31" s="169">
        <v>225</v>
      </c>
      <c r="K31" s="170">
        <v>200</v>
      </c>
      <c r="L31" s="83"/>
      <c r="M31" s="83"/>
      <c r="N31" s="83"/>
      <c r="O31" s="3"/>
      <c r="P31" s="3"/>
      <c r="Q31" s="3"/>
      <c r="R31" s="3"/>
      <c r="S31" s="3"/>
      <c r="T31" s="3"/>
      <c r="BD31" s="7"/>
      <c r="BE31" s="7"/>
      <c r="BF31" s="7"/>
      <c r="BG31" s="7"/>
      <c r="BH31" s="7"/>
      <c r="BI31" s="7"/>
      <c r="BJ31" s="7"/>
      <c r="BK31" s="7"/>
    </row>
    <row r="32" spans="1:63" ht="15.75" customHeight="1" x14ac:dyDescent="0.25">
      <c r="B32" s="331" t="s">
        <v>68</v>
      </c>
      <c r="C32" s="332"/>
      <c r="D32" s="332"/>
      <c r="E32" s="339" t="s">
        <v>93</v>
      </c>
      <c r="F32" s="339"/>
      <c r="G32" s="339"/>
      <c r="H32" s="360"/>
      <c r="I32" s="171">
        <v>550</v>
      </c>
      <c r="J32" s="214" t="s">
        <v>188</v>
      </c>
      <c r="K32" s="172">
        <v>375</v>
      </c>
      <c r="L32" s="83"/>
      <c r="M32" s="83"/>
      <c r="N32" s="83"/>
      <c r="O32" s="3"/>
      <c r="P32" s="3"/>
      <c r="Q32" s="3"/>
      <c r="R32" s="3"/>
      <c r="S32" s="3"/>
      <c r="T32" s="3"/>
      <c r="BD32" s="7"/>
      <c r="BE32" s="7"/>
      <c r="BF32" s="7"/>
      <c r="BG32" s="7"/>
      <c r="BH32" s="7"/>
      <c r="BI32" s="7"/>
      <c r="BJ32" s="7"/>
      <c r="BK32" s="7"/>
    </row>
    <row r="33" spans="1:63" ht="15.75" customHeight="1" thickBot="1" x14ac:dyDescent="0.3">
      <c r="B33" s="340" t="s">
        <v>96</v>
      </c>
      <c r="C33" s="341"/>
      <c r="D33" s="341"/>
      <c r="E33" s="354" t="s">
        <v>97</v>
      </c>
      <c r="F33" s="354"/>
      <c r="G33" s="354"/>
      <c r="H33" s="361"/>
      <c r="I33" s="177">
        <v>900</v>
      </c>
      <c r="J33" s="213" t="s">
        <v>188</v>
      </c>
      <c r="K33" s="178" t="s">
        <v>98</v>
      </c>
      <c r="L33" s="3"/>
      <c r="M33" s="3"/>
      <c r="N33" s="3"/>
      <c r="O33" s="3"/>
      <c r="P33" s="3"/>
      <c r="Q33" s="3"/>
      <c r="R33" s="3"/>
      <c r="S33" s="3"/>
      <c r="T33" s="3"/>
      <c r="BD33" s="7"/>
      <c r="BE33" s="7"/>
      <c r="BF33" s="7"/>
      <c r="BG33" s="7"/>
      <c r="BH33" s="7"/>
      <c r="BI33" s="7"/>
      <c r="BJ33" s="7"/>
      <c r="BK33" s="7"/>
    </row>
    <row r="34" spans="1:63" ht="28.15" customHeight="1" thickBot="1" x14ac:dyDescent="0.3">
      <c r="B34" s="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1"/>
      <c r="O34" s="36"/>
      <c r="P34" s="36"/>
      <c r="Q34" s="36"/>
      <c r="R34" s="3"/>
      <c r="S34" s="3"/>
      <c r="T34" s="3"/>
      <c r="BF34" s="7"/>
      <c r="BG34" s="7"/>
      <c r="BH34" s="7"/>
      <c r="BI34" s="7"/>
      <c r="BJ34" s="7"/>
      <c r="BK34" s="7"/>
    </row>
    <row r="35" spans="1:63" ht="16.5" customHeight="1" thickBot="1" x14ac:dyDescent="0.3">
      <c r="B35" s="257" t="s">
        <v>139</v>
      </c>
      <c r="C35" s="258"/>
      <c r="D35" s="258"/>
      <c r="E35" s="258"/>
      <c r="F35" s="258"/>
      <c r="G35" s="258"/>
      <c r="H35" s="259"/>
      <c r="I35" s="3"/>
      <c r="J35" s="3"/>
      <c r="K35" s="91"/>
      <c r="L35" s="91"/>
      <c r="M35" s="91"/>
      <c r="N35" s="355"/>
      <c r="O35" s="355"/>
      <c r="P35" s="57"/>
      <c r="Q35" s="36"/>
      <c r="R35" s="36"/>
      <c r="S35" s="36"/>
      <c r="T35" s="3"/>
    </row>
    <row r="36" spans="1:63" ht="15" customHeight="1" thickBot="1" x14ac:dyDescent="0.3">
      <c r="B36" s="356" t="s">
        <v>0</v>
      </c>
      <c r="C36" s="357"/>
      <c r="D36" s="357"/>
      <c r="E36" s="291" t="s">
        <v>1</v>
      </c>
      <c r="F36" s="292"/>
      <c r="G36" s="306"/>
      <c r="H36" s="175" t="s">
        <v>2</v>
      </c>
      <c r="I36" s="104" t="s">
        <v>72</v>
      </c>
      <c r="J36" s="104" t="s">
        <v>94</v>
      </c>
      <c r="K36" s="176" t="s">
        <v>140</v>
      </c>
      <c r="L36" s="60"/>
      <c r="M36" s="60"/>
      <c r="N36" s="57"/>
      <c r="O36" s="36"/>
      <c r="P36" s="36"/>
      <c r="Q36" s="36"/>
      <c r="R36" s="3"/>
      <c r="S36" s="3"/>
      <c r="T36" s="3"/>
      <c r="BJ36" s="7"/>
      <c r="BK36" s="7"/>
    </row>
    <row r="37" spans="1:63" s="36" customFormat="1" ht="26.25" customHeight="1" x14ac:dyDescent="0.25">
      <c r="B37" s="367" t="s">
        <v>141</v>
      </c>
      <c r="C37" s="368"/>
      <c r="D37" s="368"/>
      <c r="E37" s="369" t="s">
        <v>142</v>
      </c>
      <c r="F37" s="369"/>
      <c r="G37" s="369"/>
      <c r="H37" s="376" t="s">
        <v>56</v>
      </c>
      <c r="I37" s="179">
        <v>800</v>
      </c>
      <c r="J37" s="179">
        <v>650</v>
      </c>
      <c r="K37" s="180">
        <v>700</v>
      </c>
      <c r="L37" s="57"/>
      <c r="P37" s="3"/>
      <c r="Q37" s="3"/>
      <c r="R37" s="3"/>
      <c r="S37" s="1"/>
      <c r="T37" s="3"/>
    </row>
    <row r="38" spans="1:63" s="36" customFormat="1" ht="14.25" customHeight="1" x14ac:dyDescent="0.25">
      <c r="B38" s="370" t="s">
        <v>143</v>
      </c>
      <c r="C38" s="371"/>
      <c r="D38" s="371"/>
      <c r="E38" s="372" t="s">
        <v>144</v>
      </c>
      <c r="F38" s="372"/>
      <c r="G38" s="372"/>
      <c r="H38" s="377"/>
      <c r="I38" s="181">
        <v>1000</v>
      </c>
      <c r="J38" s="181" t="s">
        <v>145</v>
      </c>
      <c r="K38" s="182">
        <v>800</v>
      </c>
      <c r="L38" s="57"/>
    </row>
    <row r="39" spans="1:63" s="36" customFormat="1" ht="26.65" customHeight="1" thickBot="1" x14ac:dyDescent="0.3">
      <c r="B39" s="373" t="s">
        <v>146</v>
      </c>
      <c r="C39" s="374"/>
      <c r="D39" s="374"/>
      <c r="E39" s="375" t="s">
        <v>144</v>
      </c>
      <c r="F39" s="375"/>
      <c r="G39" s="375"/>
      <c r="H39" s="378"/>
      <c r="I39" s="183">
        <v>1300</v>
      </c>
      <c r="J39" s="183" t="s">
        <v>145</v>
      </c>
      <c r="K39" s="184">
        <v>1100</v>
      </c>
      <c r="L39" s="3"/>
      <c r="M39" s="3"/>
      <c r="N39" s="3"/>
      <c r="O39" s="3"/>
    </row>
    <row r="40" spans="1:63" s="36" customFormat="1" ht="16.5" thickBot="1" x14ac:dyDescent="0.3"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1"/>
      <c r="O40" s="11"/>
      <c r="P40" s="40"/>
      <c r="Q40" s="40"/>
      <c r="R40" s="12"/>
      <c r="S40" s="12"/>
    </row>
    <row r="41" spans="1:63" s="36" customFormat="1" ht="20.25" customHeight="1" thickBot="1" x14ac:dyDescent="0.3">
      <c r="B41" s="257" t="s">
        <v>58</v>
      </c>
      <c r="C41" s="258"/>
      <c r="D41" s="258"/>
      <c r="E41" s="258"/>
      <c r="F41" s="258"/>
      <c r="G41" s="258"/>
      <c r="H41" s="259"/>
      <c r="I41" s="37"/>
      <c r="J41" s="37"/>
      <c r="K41" s="40"/>
      <c r="L41" s="40"/>
      <c r="M41" s="40"/>
      <c r="N41" s="155"/>
      <c r="O41" s="185"/>
      <c r="P41" s="355"/>
      <c r="Q41" s="355"/>
      <c r="R41" s="3"/>
      <c r="S41" s="3"/>
    </row>
    <row r="42" spans="1:63" ht="28.15" customHeight="1" x14ac:dyDescent="0.25">
      <c r="B42" s="362" t="s">
        <v>0</v>
      </c>
      <c r="C42" s="363"/>
      <c r="D42" s="363"/>
      <c r="E42" s="363" t="s">
        <v>2</v>
      </c>
      <c r="F42" s="363"/>
      <c r="G42" s="363"/>
      <c r="H42" s="363" t="s">
        <v>12</v>
      </c>
      <c r="I42" s="363"/>
      <c r="J42" s="364" t="s">
        <v>14</v>
      </c>
      <c r="K42" s="365"/>
      <c r="L42" s="366"/>
      <c r="M42" s="366"/>
      <c r="N42" s="3"/>
      <c r="O42" s="3"/>
      <c r="P42" s="3"/>
      <c r="Q42" s="3"/>
      <c r="R42" s="3"/>
      <c r="S42" s="3"/>
      <c r="T42" s="3"/>
      <c r="BH42" s="7"/>
      <c r="BI42" s="7"/>
      <c r="BJ42" s="7"/>
      <c r="BK42" s="7"/>
    </row>
    <row r="43" spans="1:63" ht="38.1" customHeight="1" x14ac:dyDescent="0.25">
      <c r="B43" s="389" t="s">
        <v>147</v>
      </c>
      <c r="C43" s="390"/>
      <c r="D43" s="390"/>
      <c r="E43" s="391" t="s">
        <v>148</v>
      </c>
      <c r="F43" s="391"/>
      <c r="G43" s="391"/>
      <c r="H43" s="392" t="s">
        <v>149</v>
      </c>
      <c r="I43" s="392"/>
      <c r="J43" s="393" t="s">
        <v>150</v>
      </c>
      <c r="K43" s="394"/>
      <c r="L43" s="366"/>
      <c r="M43" s="366"/>
      <c r="N43" s="3"/>
      <c r="O43" s="3"/>
      <c r="P43" s="3"/>
      <c r="Q43" s="3"/>
      <c r="R43" s="3"/>
      <c r="S43" s="3"/>
      <c r="T43" s="3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</row>
    <row r="44" spans="1:63" ht="53.1" customHeight="1" x14ac:dyDescent="0.25">
      <c r="B44" s="395" t="s">
        <v>69</v>
      </c>
      <c r="C44" s="396"/>
      <c r="D44" s="396"/>
      <c r="E44" s="397" t="s">
        <v>87</v>
      </c>
      <c r="F44" s="397"/>
      <c r="G44" s="397"/>
      <c r="H44" s="398" t="s">
        <v>187</v>
      </c>
      <c r="I44" s="398"/>
      <c r="J44" s="399" t="s">
        <v>151</v>
      </c>
      <c r="K44" s="400"/>
      <c r="L44" s="366"/>
      <c r="M44" s="366"/>
      <c r="N44" s="3"/>
      <c r="O44" s="3"/>
      <c r="P44" s="3"/>
      <c r="Q44" s="3"/>
      <c r="R44" s="3"/>
      <c r="S44" s="3"/>
      <c r="T44" s="3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</row>
    <row r="45" spans="1:63" ht="58.15" customHeight="1" thickBot="1" x14ac:dyDescent="0.3">
      <c r="A45" s="7"/>
      <c r="B45" s="379" t="s">
        <v>183</v>
      </c>
      <c r="C45" s="380"/>
      <c r="D45" s="380"/>
      <c r="E45" s="381" t="s">
        <v>87</v>
      </c>
      <c r="F45" s="381"/>
      <c r="G45" s="381"/>
      <c r="H45" s="382" t="s">
        <v>152</v>
      </c>
      <c r="I45" s="382"/>
      <c r="J45" s="383" t="s">
        <v>153</v>
      </c>
      <c r="K45" s="384"/>
      <c r="L45" s="385"/>
      <c r="M45" s="385"/>
      <c r="N45" s="3"/>
      <c r="O45" s="3"/>
      <c r="P45" s="3"/>
      <c r="Q45" s="3"/>
      <c r="R45" s="3"/>
      <c r="S45" s="3"/>
      <c r="T45" s="3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</row>
    <row r="46" spans="1:63" s="1" customFormat="1" ht="24" customHeight="1" x14ac:dyDescent="0.25">
      <c r="B46" s="401" t="s">
        <v>184</v>
      </c>
      <c r="C46" s="401"/>
      <c r="D46" s="401"/>
      <c r="E46" s="212"/>
      <c r="F46" s="212"/>
      <c r="G46" s="212"/>
      <c r="H46" s="188"/>
      <c r="I46" s="188"/>
      <c r="J46" s="189"/>
      <c r="K46" s="189"/>
      <c r="L46" s="190"/>
      <c r="M46" s="190"/>
      <c r="N46" s="191"/>
      <c r="O46" s="8"/>
      <c r="P46" s="8"/>
      <c r="Q46" s="8"/>
      <c r="R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63" s="1" customFormat="1" ht="19.149999999999999" customHeight="1" x14ac:dyDescent="0.25">
      <c r="B47" s="211"/>
      <c r="C47" s="211"/>
      <c r="D47" s="211"/>
      <c r="E47" s="212"/>
      <c r="F47" s="212"/>
      <c r="G47" s="212"/>
      <c r="H47" s="188"/>
      <c r="I47" s="188"/>
      <c r="J47" s="189"/>
      <c r="K47" s="189"/>
      <c r="L47" s="208"/>
      <c r="M47" s="208"/>
      <c r="N47" s="191"/>
      <c r="O47" s="8"/>
      <c r="P47" s="8"/>
      <c r="Q47" s="8"/>
      <c r="R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63" s="1" customFormat="1" ht="22.5" customHeight="1" thickBot="1" x14ac:dyDescent="0.3">
      <c r="B48" s="186"/>
      <c r="C48" s="186"/>
      <c r="D48" s="186"/>
      <c r="E48" s="187"/>
      <c r="F48" s="187"/>
      <c r="G48" s="187"/>
      <c r="H48" s="188"/>
      <c r="I48" s="188"/>
      <c r="J48" s="189"/>
      <c r="K48" s="189"/>
      <c r="L48" s="208"/>
      <c r="M48" s="208"/>
      <c r="N48" s="191"/>
      <c r="O48" s="8"/>
      <c r="P48" s="8"/>
      <c r="Q48" s="8"/>
      <c r="R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63" ht="18" customHeight="1" thickBot="1" x14ac:dyDescent="0.3">
      <c r="A49" s="7"/>
      <c r="B49" s="386" t="s">
        <v>154</v>
      </c>
      <c r="C49" s="387"/>
      <c r="D49" s="387"/>
      <c r="E49" s="387"/>
      <c r="F49" s="387"/>
      <c r="G49" s="387"/>
      <c r="H49" s="387"/>
      <c r="I49" s="388"/>
      <c r="J49" s="9"/>
      <c r="K49" s="11"/>
      <c r="L49" s="11"/>
      <c r="M49" s="11"/>
      <c r="N49" s="3"/>
      <c r="O49" s="3"/>
      <c r="P49" s="3"/>
      <c r="Q49" s="3"/>
      <c r="R49" s="3"/>
      <c r="S49" s="3"/>
      <c r="T49" s="3"/>
      <c r="BD49" s="7"/>
      <c r="BE49" s="7"/>
      <c r="BF49" s="7"/>
      <c r="BG49" s="7"/>
      <c r="BH49" s="7"/>
      <c r="BI49" s="7"/>
      <c r="BJ49" s="7"/>
      <c r="BK49" s="7"/>
    </row>
    <row r="50" spans="1:63" ht="22.5" customHeight="1" thickBot="1" x14ac:dyDescent="0.3">
      <c r="A50" s="7"/>
      <c r="B50" s="305" t="s">
        <v>0</v>
      </c>
      <c r="C50" s="292"/>
      <c r="D50" s="292"/>
      <c r="E50" s="411" t="s">
        <v>155</v>
      </c>
      <c r="F50" s="411"/>
      <c r="G50" s="411" t="s">
        <v>156</v>
      </c>
      <c r="H50" s="411"/>
      <c r="I50" s="192" t="s">
        <v>15</v>
      </c>
      <c r="J50" s="11"/>
      <c r="K50" s="3"/>
      <c r="L50" s="3"/>
      <c r="M50" s="3"/>
      <c r="N50" s="3"/>
      <c r="O50" s="3"/>
      <c r="P50" s="3"/>
      <c r="Q50" s="3"/>
      <c r="R50" s="3"/>
      <c r="S50" s="3"/>
      <c r="T50" s="12"/>
    </row>
    <row r="51" spans="1:63" ht="18" customHeight="1" x14ac:dyDescent="0.25">
      <c r="A51" s="7"/>
      <c r="B51" s="412" t="s">
        <v>157</v>
      </c>
      <c r="C51" s="413"/>
      <c r="D51" s="413"/>
      <c r="E51" s="414">
        <v>450000</v>
      </c>
      <c r="F51" s="414"/>
      <c r="G51" s="415" t="s">
        <v>158</v>
      </c>
      <c r="H51" s="415"/>
      <c r="I51" s="160">
        <v>81000</v>
      </c>
      <c r="J51" s="402"/>
      <c r="K51" s="402"/>
      <c r="L51" s="3"/>
      <c r="M51" s="3"/>
      <c r="N51" s="3"/>
      <c r="O51" s="3"/>
      <c r="P51" s="3"/>
      <c r="Q51" s="3"/>
      <c r="R51" s="3"/>
      <c r="S51" s="3"/>
      <c r="T51" s="12"/>
    </row>
    <row r="52" spans="1:63" ht="23.65" customHeight="1" thickBot="1" x14ac:dyDescent="0.3">
      <c r="A52" s="7"/>
      <c r="B52" s="403" t="s">
        <v>159</v>
      </c>
      <c r="C52" s="404"/>
      <c r="D52" s="404"/>
      <c r="E52" s="405">
        <v>225000</v>
      </c>
      <c r="F52" s="405"/>
      <c r="G52" s="406" t="s">
        <v>160</v>
      </c>
      <c r="H52" s="406"/>
      <c r="I52" s="193">
        <v>40500</v>
      </c>
      <c r="J52" s="11"/>
      <c r="K52" s="3"/>
      <c r="L52" s="3"/>
      <c r="M52" s="3"/>
      <c r="N52" s="3"/>
      <c r="O52" s="3"/>
      <c r="P52" s="3"/>
      <c r="Q52" s="3"/>
      <c r="R52" s="3"/>
      <c r="S52" s="3"/>
      <c r="T52" s="3"/>
      <c r="BB52" s="7"/>
      <c r="BC52" s="7"/>
      <c r="BD52" s="7"/>
      <c r="BE52" s="7"/>
      <c r="BF52" s="7"/>
      <c r="BG52" s="7"/>
      <c r="BH52" s="7"/>
      <c r="BI52" s="7"/>
      <c r="BJ52" s="7"/>
      <c r="BK52" s="7"/>
    </row>
    <row r="53" spans="1:63" ht="30.75" customHeight="1" thickBo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1"/>
      <c r="O53" s="11"/>
      <c r="P53" s="11"/>
      <c r="Q53" s="11"/>
      <c r="R53" s="12"/>
      <c r="S53" s="12"/>
      <c r="T53" s="3"/>
      <c r="BB53" s="7"/>
      <c r="BC53" s="7"/>
      <c r="BD53" s="7"/>
      <c r="BE53" s="7"/>
      <c r="BF53" s="7"/>
      <c r="BG53" s="7"/>
      <c r="BH53" s="7"/>
      <c r="BI53" s="7"/>
      <c r="BJ53" s="7"/>
      <c r="BK53" s="7"/>
    </row>
    <row r="54" spans="1:63" ht="18" customHeight="1" x14ac:dyDescent="0.25">
      <c r="B54" s="407" t="s">
        <v>173</v>
      </c>
      <c r="C54" s="408"/>
      <c r="D54" s="408"/>
      <c r="E54" s="408"/>
      <c r="F54" s="408"/>
      <c r="G54" s="408"/>
      <c r="H54" s="408"/>
      <c r="I54" s="408"/>
      <c r="J54" s="409" t="s">
        <v>161</v>
      </c>
      <c r="K54" s="409"/>
      <c r="L54" s="410"/>
      <c r="M54" s="11"/>
      <c r="N54" s="11"/>
      <c r="O54" s="11"/>
      <c r="P54" s="11"/>
      <c r="Q54" s="12"/>
      <c r="R54" s="3"/>
      <c r="S54" s="3"/>
      <c r="T54" s="3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</row>
    <row r="55" spans="1:63" ht="18.399999999999999" customHeight="1" x14ac:dyDescent="0.25">
      <c r="B55" s="428" t="s">
        <v>127</v>
      </c>
      <c r="C55" s="429"/>
      <c r="D55" s="429"/>
      <c r="E55" s="430" t="s">
        <v>126</v>
      </c>
      <c r="F55" s="430"/>
      <c r="G55" s="430" t="s">
        <v>16</v>
      </c>
      <c r="H55" s="430"/>
      <c r="I55" s="430"/>
      <c r="J55" s="194" t="s">
        <v>162</v>
      </c>
      <c r="K55" s="194" t="s">
        <v>14</v>
      </c>
      <c r="L55" s="209" t="s">
        <v>130</v>
      </c>
      <c r="M55" s="11"/>
      <c r="N55" s="11"/>
      <c r="O55" s="11"/>
      <c r="P55" s="11"/>
      <c r="Q55" s="12"/>
      <c r="R55" s="3"/>
      <c r="S55" s="3"/>
      <c r="T55" s="3"/>
      <c r="BK55" s="7"/>
    </row>
    <row r="56" spans="1:63" ht="23.25" customHeight="1" x14ac:dyDescent="0.25">
      <c r="A56" s="7"/>
      <c r="B56" s="416" t="s">
        <v>124</v>
      </c>
      <c r="C56" s="417"/>
      <c r="D56" s="417"/>
      <c r="E56" s="418">
        <v>1000000</v>
      </c>
      <c r="F56" s="419"/>
      <c r="G56" s="420">
        <v>150000</v>
      </c>
      <c r="H56" s="420"/>
      <c r="I56" s="420"/>
      <c r="J56" s="215">
        <f>(K56/1000)*750</f>
        <v>33750</v>
      </c>
      <c r="K56" s="11">
        <f>(G56*1.3)-G56</f>
        <v>45000</v>
      </c>
      <c r="L56" s="195">
        <f>SUM(G56+K56)</f>
        <v>195000</v>
      </c>
      <c r="M56" s="11"/>
      <c r="N56" s="3"/>
      <c r="O56" s="3"/>
      <c r="P56" s="3"/>
      <c r="Q56" s="11"/>
      <c r="R56" s="12"/>
      <c r="S56" s="3"/>
      <c r="T56" s="12"/>
    </row>
    <row r="57" spans="1:63" ht="28.5" customHeight="1" x14ac:dyDescent="0.25">
      <c r="A57" s="7"/>
      <c r="B57" s="421" t="s">
        <v>131</v>
      </c>
      <c r="C57" s="422"/>
      <c r="D57" s="423"/>
      <c r="E57" s="418">
        <v>960000</v>
      </c>
      <c r="F57" s="424"/>
      <c r="G57" s="425">
        <v>120000</v>
      </c>
      <c r="H57" s="426"/>
      <c r="I57" s="427"/>
      <c r="J57" s="216">
        <f>(K57/1000)*750</f>
        <v>27000</v>
      </c>
      <c r="K57" s="156">
        <f>(G57*1.3)-G57</f>
        <v>36000</v>
      </c>
      <c r="L57" s="157">
        <f>SUM(G57+K57)</f>
        <v>156000</v>
      </c>
      <c r="M57" s="11"/>
      <c r="N57" s="3"/>
      <c r="O57" s="3"/>
      <c r="P57" s="3"/>
      <c r="Q57" s="11"/>
      <c r="R57" s="12"/>
      <c r="S57" s="3"/>
      <c r="T57" s="12"/>
    </row>
    <row r="58" spans="1:63" ht="39.4" customHeight="1" x14ac:dyDescent="0.25">
      <c r="A58" s="7"/>
      <c r="B58" s="421" t="s">
        <v>163</v>
      </c>
      <c r="C58" s="422"/>
      <c r="D58" s="423"/>
      <c r="E58" s="431">
        <v>750000</v>
      </c>
      <c r="F58" s="432"/>
      <c r="G58" s="425">
        <v>130000</v>
      </c>
      <c r="H58" s="426"/>
      <c r="I58" s="427"/>
      <c r="J58" s="216">
        <f>(K58/1000)*750</f>
        <v>29250</v>
      </c>
      <c r="K58" s="156">
        <f>(G58*1.3)-G58</f>
        <v>39000</v>
      </c>
      <c r="L58" s="157">
        <f>SUM(G58+K58)</f>
        <v>169000</v>
      </c>
      <c r="M58" s="11"/>
      <c r="N58" s="3"/>
      <c r="O58" s="3"/>
      <c r="P58" s="3"/>
      <c r="Q58" s="11"/>
      <c r="R58" s="12"/>
      <c r="S58" s="3"/>
      <c r="T58" s="12"/>
    </row>
    <row r="59" spans="1:63" s="144" customFormat="1" ht="18" customHeight="1" x14ac:dyDescent="0.25">
      <c r="B59" s="433" t="s">
        <v>164</v>
      </c>
      <c r="C59" s="434"/>
      <c r="D59" s="435"/>
      <c r="E59" s="436">
        <v>350000</v>
      </c>
      <c r="F59" s="437"/>
      <c r="G59" s="442">
        <v>80000</v>
      </c>
      <c r="H59" s="442"/>
      <c r="I59" s="442"/>
      <c r="J59" s="216">
        <f t="shared" ref="J59:J63" si="0">(K59/1000)*750</f>
        <v>18000</v>
      </c>
      <c r="K59" s="156">
        <f t="shared" ref="K59:K63" si="1">(G59*1.3)-G59</f>
        <v>24000</v>
      </c>
      <c r="L59" s="157">
        <f t="shared" ref="L59:L63" si="2">SUM(G59+K59)</f>
        <v>104000</v>
      </c>
      <c r="M59" s="142"/>
      <c r="N59" s="145"/>
      <c r="O59" s="145"/>
      <c r="P59" s="145"/>
      <c r="Q59" s="142"/>
      <c r="R59" s="196"/>
      <c r="S59" s="145"/>
      <c r="T59" s="196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</row>
    <row r="60" spans="1:63" s="144" customFormat="1" ht="16.5" customHeight="1" x14ac:dyDescent="0.25">
      <c r="B60" s="433" t="s">
        <v>165</v>
      </c>
      <c r="C60" s="434"/>
      <c r="D60" s="435"/>
      <c r="E60" s="438"/>
      <c r="F60" s="439"/>
      <c r="G60" s="442">
        <v>115000</v>
      </c>
      <c r="H60" s="442"/>
      <c r="I60" s="442"/>
      <c r="J60" s="216">
        <f t="shared" si="0"/>
        <v>25875</v>
      </c>
      <c r="K60" s="156">
        <f t="shared" si="1"/>
        <v>34500</v>
      </c>
      <c r="L60" s="157">
        <f t="shared" si="2"/>
        <v>149500</v>
      </c>
      <c r="M60" s="142"/>
      <c r="N60" s="145"/>
      <c r="O60" s="145"/>
      <c r="P60" s="145"/>
      <c r="Q60" s="142"/>
      <c r="R60" s="196"/>
      <c r="S60" s="145"/>
      <c r="T60" s="196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</row>
    <row r="61" spans="1:63" s="144" customFormat="1" ht="16.5" customHeight="1" x14ac:dyDescent="0.25">
      <c r="B61" s="433" t="s">
        <v>166</v>
      </c>
      <c r="C61" s="434"/>
      <c r="D61" s="435"/>
      <c r="E61" s="438"/>
      <c r="F61" s="439"/>
      <c r="G61" s="442">
        <v>120000</v>
      </c>
      <c r="H61" s="442"/>
      <c r="I61" s="442"/>
      <c r="J61" s="216">
        <f t="shared" si="0"/>
        <v>27000</v>
      </c>
      <c r="K61" s="156">
        <f t="shared" si="1"/>
        <v>36000</v>
      </c>
      <c r="L61" s="157">
        <f t="shared" si="2"/>
        <v>156000</v>
      </c>
      <c r="M61" s="142"/>
      <c r="N61" s="145"/>
      <c r="O61" s="145"/>
      <c r="P61" s="145"/>
      <c r="Q61" s="142"/>
      <c r="R61" s="196"/>
      <c r="S61" s="145"/>
      <c r="T61" s="196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</row>
    <row r="62" spans="1:63" s="144" customFormat="1" ht="16.5" customHeight="1" x14ac:dyDescent="0.25">
      <c r="B62" s="433" t="s">
        <v>167</v>
      </c>
      <c r="C62" s="434"/>
      <c r="D62" s="435"/>
      <c r="E62" s="438"/>
      <c r="F62" s="439"/>
      <c r="G62" s="445">
        <v>145000</v>
      </c>
      <c r="H62" s="446"/>
      <c r="I62" s="447"/>
      <c r="J62" s="216">
        <f t="shared" si="0"/>
        <v>32625</v>
      </c>
      <c r="K62" s="156">
        <f t="shared" si="1"/>
        <v>43500</v>
      </c>
      <c r="L62" s="157">
        <f t="shared" si="2"/>
        <v>188500</v>
      </c>
      <c r="M62" s="142"/>
      <c r="N62" s="145"/>
      <c r="O62" s="145"/>
      <c r="P62" s="145"/>
      <c r="Q62" s="142"/>
      <c r="R62" s="196"/>
      <c r="S62" s="145"/>
      <c r="T62" s="196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</row>
    <row r="63" spans="1:63" s="144" customFormat="1" ht="16.5" customHeight="1" thickBot="1" x14ac:dyDescent="0.3">
      <c r="B63" s="311" t="s">
        <v>174</v>
      </c>
      <c r="C63" s="312"/>
      <c r="D63" s="312"/>
      <c r="E63" s="440"/>
      <c r="F63" s="441"/>
      <c r="G63" s="448">
        <v>110000</v>
      </c>
      <c r="H63" s="449"/>
      <c r="I63" s="450"/>
      <c r="J63" s="217">
        <f t="shared" si="0"/>
        <v>24750</v>
      </c>
      <c r="K63" s="158">
        <f t="shared" si="1"/>
        <v>33000</v>
      </c>
      <c r="L63" s="159">
        <f t="shared" si="2"/>
        <v>143000</v>
      </c>
      <c r="M63" s="142"/>
      <c r="N63" s="145"/>
      <c r="O63" s="145"/>
      <c r="P63" s="145"/>
      <c r="Q63" s="142"/>
      <c r="R63" s="196"/>
      <c r="S63" s="145"/>
      <c r="T63" s="196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</row>
    <row r="64" spans="1:63" s="144" customFormat="1" ht="16.5" customHeight="1" x14ac:dyDescent="0.25">
      <c r="B64" s="210"/>
      <c r="C64" s="210"/>
      <c r="D64" s="210"/>
      <c r="E64" s="143"/>
      <c r="F64" s="143"/>
      <c r="G64" s="142"/>
      <c r="H64" s="142"/>
      <c r="I64" s="142"/>
      <c r="J64" s="10"/>
      <c r="K64" s="11"/>
      <c r="L64" s="11"/>
      <c r="M64" s="142"/>
      <c r="N64" s="145"/>
      <c r="O64" s="145"/>
      <c r="P64" s="145"/>
      <c r="Q64" s="142"/>
      <c r="R64" s="196"/>
      <c r="S64" s="145"/>
      <c r="T64" s="196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</row>
    <row r="65" spans="1:63" s="144" customFormat="1" ht="16.5" customHeight="1" thickBot="1" x14ac:dyDescent="0.3">
      <c r="B65" s="210"/>
      <c r="C65" s="210"/>
      <c r="D65" s="210"/>
      <c r="E65" s="143"/>
      <c r="F65" s="143"/>
      <c r="G65" s="142"/>
      <c r="H65" s="142"/>
      <c r="I65" s="142"/>
      <c r="J65" s="10"/>
      <c r="K65" s="11"/>
      <c r="L65" s="11"/>
      <c r="M65" s="142"/>
      <c r="N65" s="145"/>
      <c r="O65" s="145"/>
      <c r="P65" s="145"/>
      <c r="Q65" s="142"/>
      <c r="R65" s="196"/>
      <c r="S65" s="145"/>
      <c r="T65" s="196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</row>
    <row r="66" spans="1:63" s="144" customFormat="1" ht="16.5" customHeight="1" x14ac:dyDescent="0.25">
      <c r="B66" s="451" t="s">
        <v>182</v>
      </c>
      <c r="C66" s="452"/>
      <c r="D66" s="452"/>
      <c r="E66" s="452"/>
      <c r="F66" s="452"/>
      <c r="G66" s="452"/>
      <c r="H66" s="452"/>
      <c r="I66" s="452"/>
      <c r="J66" s="316" t="s">
        <v>181</v>
      </c>
      <c r="K66" s="316"/>
      <c r="L66" s="317"/>
      <c r="M66" s="142"/>
      <c r="N66" s="145"/>
      <c r="O66" s="145"/>
      <c r="P66" s="145"/>
      <c r="Q66" s="142"/>
      <c r="R66" s="196"/>
      <c r="S66" s="145"/>
      <c r="T66" s="196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</row>
    <row r="67" spans="1:63" s="144" customFormat="1" ht="16.5" customHeight="1" x14ac:dyDescent="0.25">
      <c r="B67" s="318" t="s">
        <v>127</v>
      </c>
      <c r="C67" s="319"/>
      <c r="D67" s="319"/>
      <c r="E67" s="319" t="s">
        <v>126</v>
      </c>
      <c r="F67" s="319"/>
      <c r="G67" s="319" t="s">
        <v>16</v>
      </c>
      <c r="H67" s="319"/>
      <c r="I67" s="319"/>
      <c r="J67" s="218" t="s">
        <v>129</v>
      </c>
      <c r="K67" s="218" t="s">
        <v>14</v>
      </c>
      <c r="L67" s="219" t="s">
        <v>130</v>
      </c>
      <c r="M67" s="142"/>
      <c r="N67" s="145"/>
      <c r="O67" s="145"/>
      <c r="P67" s="145"/>
      <c r="Q67" s="142"/>
      <c r="R67" s="196"/>
      <c r="S67" s="145"/>
      <c r="T67" s="196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</row>
    <row r="68" spans="1:63" s="144" customFormat="1" ht="24" customHeight="1" x14ac:dyDescent="0.25">
      <c r="B68" s="498" t="s">
        <v>124</v>
      </c>
      <c r="C68" s="499"/>
      <c r="D68" s="500"/>
      <c r="E68" s="496">
        <v>1500000</v>
      </c>
      <c r="F68" s="497"/>
      <c r="G68" s="493">
        <v>150000</v>
      </c>
      <c r="H68" s="494"/>
      <c r="I68" s="495"/>
      <c r="J68" s="220">
        <f>(K68/1000)*750</f>
        <v>33750</v>
      </c>
      <c r="K68" s="221">
        <f>(G68*1.3)-G68</f>
        <v>45000</v>
      </c>
      <c r="L68" s="222">
        <f>SUM(G68+K68)</f>
        <v>195000</v>
      </c>
      <c r="M68" s="142"/>
      <c r="N68" s="501"/>
      <c r="O68" s="501"/>
      <c r="P68" s="145"/>
      <c r="Q68" s="142"/>
      <c r="R68" s="196"/>
      <c r="S68" s="145"/>
      <c r="T68" s="196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</row>
    <row r="69" spans="1:63" s="144" customFormat="1" ht="24" customHeight="1" x14ac:dyDescent="0.25">
      <c r="B69" s="453" t="s">
        <v>175</v>
      </c>
      <c r="C69" s="454"/>
      <c r="D69" s="455"/>
      <c r="E69" s="456">
        <v>1470000</v>
      </c>
      <c r="F69" s="457"/>
      <c r="G69" s="487">
        <v>120000</v>
      </c>
      <c r="H69" s="488"/>
      <c r="I69" s="489"/>
      <c r="J69" s="223">
        <f>(K69/1000)*750</f>
        <v>27000</v>
      </c>
      <c r="K69" s="224">
        <f>(G69*1.3)-G69</f>
        <v>36000</v>
      </c>
      <c r="L69" s="225">
        <f>SUM(G69+K69)</f>
        <v>156000</v>
      </c>
      <c r="M69" s="142"/>
      <c r="N69" s="501"/>
      <c r="O69" s="501"/>
      <c r="P69" s="145"/>
      <c r="Q69" s="142"/>
      <c r="R69" s="196"/>
      <c r="S69" s="145"/>
      <c r="T69" s="196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</row>
    <row r="70" spans="1:63" s="144" customFormat="1" ht="24" customHeight="1" x14ac:dyDescent="0.25">
      <c r="B70" s="453" t="s">
        <v>176</v>
      </c>
      <c r="C70" s="454"/>
      <c r="D70" s="455"/>
      <c r="E70" s="456">
        <v>970000</v>
      </c>
      <c r="F70" s="457"/>
      <c r="G70" s="487">
        <v>130000</v>
      </c>
      <c r="H70" s="488"/>
      <c r="I70" s="489"/>
      <c r="J70" s="223">
        <f>(K70/1000)*750</f>
        <v>29250</v>
      </c>
      <c r="K70" s="224">
        <f>(G70*1.3)-G70</f>
        <v>39000</v>
      </c>
      <c r="L70" s="225">
        <f>SUM(G70+K70)</f>
        <v>169000</v>
      </c>
      <c r="M70" s="142"/>
      <c r="N70" s="501"/>
      <c r="O70" s="501"/>
      <c r="P70" s="145"/>
      <c r="Q70" s="142"/>
      <c r="R70" s="196"/>
      <c r="S70" s="145"/>
      <c r="T70" s="196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</row>
    <row r="71" spans="1:63" s="144" customFormat="1" ht="24" customHeight="1" x14ac:dyDescent="0.25">
      <c r="B71" s="490" t="s">
        <v>177</v>
      </c>
      <c r="C71" s="491"/>
      <c r="D71" s="492"/>
      <c r="E71" s="458">
        <v>130000</v>
      </c>
      <c r="F71" s="459"/>
      <c r="G71" s="487">
        <v>45000</v>
      </c>
      <c r="H71" s="488"/>
      <c r="I71" s="489"/>
      <c r="J71" s="223">
        <f>(K71/1000)*750</f>
        <v>10125</v>
      </c>
      <c r="K71" s="224">
        <f t="shared" ref="K71:K75" si="3">(G71*1.3)-G71</f>
        <v>13500</v>
      </c>
      <c r="L71" s="225">
        <f t="shared" ref="L71:L75" si="4">SUM(G71+K71)</f>
        <v>58500</v>
      </c>
      <c r="M71" s="142"/>
      <c r="N71" s="501"/>
      <c r="O71" s="501"/>
      <c r="P71" s="145"/>
      <c r="Q71" s="142"/>
      <c r="R71" s="196"/>
      <c r="S71" s="145"/>
      <c r="T71" s="196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</row>
    <row r="72" spans="1:63" s="144" customFormat="1" ht="24" customHeight="1" x14ac:dyDescent="0.25">
      <c r="B72" s="490" t="s">
        <v>178</v>
      </c>
      <c r="C72" s="491"/>
      <c r="D72" s="492"/>
      <c r="E72" s="460"/>
      <c r="F72" s="461"/>
      <c r="G72" s="487">
        <v>65000</v>
      </c>
      <c r="H72" s="488"/>
      <c r="I72" s="489"/>
      <c r="J72" s="223">
        <f t="shared" ref="J72:J75" si="5">(K72/1000)*750</f>
        <v>14625</v>
      </c>
      <c r="K72" s="224">
        <f t="shared" si="3"/>
        <v>19500</v>
      </c>
      <c r="L72" s="225">
        <f t="shared" si="4"/>
        <v>84500</v>
      </c>
      <c r="M72" s="142"/>
      <c r="N72" s="501"/>
      <c r="O72" s="501"/>
      <c r="P72" s="145"/>
      <c r="Q72" s="142"/>
      <c r="R72" s="196"/>
      <c r="S72" s="145"/>
      <c r="T72" s="196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</row>
    <row r="73" spans="1:63" s="144" customFormat="1" ht="24" customHeight="1" x14ac:dyDescent="0.25">
      <c r="B73" s="336" t="s">
        <v>179</v>
      </c>
      <c r="C73" s="337"/>
      <c r="D73" s="338"/>
      <c r="E73" s="460"/>
      <c r="F73" s="461"/>
      <c r="G73" s="320">
        <v>80000</v>
      </c>
      <c r="H73" s="321"/>
      <c r="I73" s="321"/>
      <c r="J73" s="223">
        <f t="shared" si="5"/>
        <v>18000</v>
      </c>
      <c r="K73" s="224">
        <f t="shared" si="3"/>
        <v>24000</v>
      </c>
      <c r="L73" s="225">
        <f t="shared" si="4"/>
        <v>104000</v>
      </c>
      <c r="M73" s="142"/>
      <c r="N73" s="145"/>
      <c r="O73" s="145"/>
      <c r="P73" s="145"/>
      <c r="Q73" s="142"/>
      <c r="R73" s="196"/>
      <c r="S73" s="145"/>
      <c r="T73" s="196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</row>
    <row r="74" spans="1:63" s="144" customFormat="1" ht="24" customHeight="1" x14ac:dyDescent="0.25">
      <c r="B74" s="336" t="s">
        <v>180</v>
      </c>
      <c r="C74" s="337"/>
      <c r="D74" s="338"/>
      <c r="E74" s="460"/>
      <c r="F74" s="461"/>
      <c r="G74" s="309">
        <v>95000</v>
      </c>
      <c r="H74" s="310"/>
      <c r="I74" s="310"/>
      <c r="J74" s="223">
        <f>(K74/1000)*750</f>
        <v>21375</v>
      </c>
      <c r="K74" s="224">
        <f t="shared" si="3"/>
        <v>28500</v>
      </c>
      <c r="L74" s="225">
        <f t="shared" si="4"/>
        <v>123500</v>
      </c>
      <c r="M74" s="142"/>
      <c r="N74" s="145"/>
      <c r="O74" s="145"/>
      <c r="P74" s="145"/>
      <c r="Q74" s="142"/>
      <c r="R74" s="196"/>
      <c r="S74" s="145"/>
      <c r="T74" s="196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</row>
    <row r="75" spans="1:63" s="144" customFormat="1" ht="24" customHeight="1" thickBot="1" x14ac:dyDescent="0.3">
      <c r="B75" s="311" t="s">
        <v>174</v>
      </c>
      <c r="C75" s="312"/>
      <c r="D75" s="312"/>
      <c r="E75" s="462"/>
      <c r="F75" s="463"/>
      <c r="G75" s="313">
        <v>120000</v>
      </c>
      <c r="H75" s="314"/>
      <c r="I75" s="315"/>
      <c r="J75" s="226">
        <f t="shared" si="5"/>
        <v>27000</v>
      </c>
      <c r="K75" s="227">
        <f t="shared" si="3"/>
        <v>36000</v>
      </c>
      <c r="L75" s="228">
        <f t="shared" si="4"/>
        <v>156000</v>
      </c>
      <c r="M75" s="142"/>
      <c r="N75" s="145"/>
      <c r="O75" s="145"/>
      <c r="P75" s="145"/>
      <c r="Q75" s="142"/>
      <c r="R75" s="196"/>
      <c r="S75" s="145"/>
      <c r="T75" s="196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</row>
    <row r="76" spans="1:63" s="144" customFormat="1" ht="16.5" customHeight="1" x14ac:dyDescent="0.25">
      <c r="B76" s="210"/>
      <c r="C76" s="210"/>
      <c r="D76" s="210"/>
      <c r="E76" s="143"/>
      <c r="F76" s="143"/>
      <c r="G76" s="142"/>
      <c r="H76" s="142"/>
      <c r="I76" s="142"/>
      <c r="J76" s="10"/>
      <c r="K76" s="11"/>
      <c r="L76" s="11"/>
      <c r="M76" s="142"/>
      <c r="N76" s="145"/>
      <c r="O76" s="145"/>
      <c r="P76" s="145"/>
      <c r="Q76" s="142"/>
      <c r="R76" s="196"/>
      <c r="S76" s="145"/>
      <c r="T76" s="196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</row>
    <row r="77" spans="1:63" ht="22.5" customHeight="1" thickBot="1" x14ac:dyDescent="0.3">
      <c r="A77" s="7"/>
      <c r="B77" s="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63" ht="14.25" customHeight="1" thickBot="1" x14ac:dyDescent="0.3">
      <c r="A78" s="7"/>
      <c r="B78" s="251" t="s">
        <v>17</v>
      </c>
      <c r="C78" s="252"/>
      <c r="D78" s="252"/>
      <c r="E78" s="253"/>
      <c r="F78" s="12"/>
      <c r="G78" s="254" t="s">
        <v>18</v>
      </c>
      <c r="H78" s="255"/>
      <c r="I78" s="256"/>
      <c r="J78" s="12"/>
      <c r="K78" s="12"/>
      <c r="L78" s="12"/>
      <c r="M78" s="12"/>
      <c r="N78" s="12"/>
      <c r="O78" s="3"/>
      <c r="P78" s="3"/>
      <c r="Q78" s="3"/>
      <c r="R78" s="3"/>
      <c r="S78" s="3"/>
      <c r="T78" s="3"/>
      <c r="BG78" s="7"/>
      <c r="BH78" s="7"/>
      <c r="BI78" s="7"/>
      <c r="BJ78" s="7"/>
      <c r="BK78" s="7"/>
    </row>
    <row r="79" spans="1:63" x14ac:dyDescent="0.25">
      <c r="B79" s="151" t="s">
        <v>19</v>
      </c>
      <c r="C79" s="152">
        <v>0.6</v>
      </c>
      <c r="D79" s="153" t="s">
        <v>20</v>
      </c>
      <c r="E79" s="108">
        <v>0.9</v>
      </c>
      <c r="F79" s="12"/>
      <c r="G79" s="262" t="s">
        <v>21</v>
      </c>
      <c r="H79" s="263"/>
      <c r="I79" s="90">
        <v>0.25</v>
      </c>
      <c r="J79" s="53"/>
      <c r="K79" s="53"/>
      <c r="L79" s="53"/>
      <c r="M79" s="12"/>
      <c r="N79" s="12"/>
      <c r="O79" s="3"/>
      <c r="P79" s="3"/>
      <c r="Q79" s="3"/>
      <c r="R79" s="3"/>
      <c r="S79" s="3"/>
      <c r="T79" s="3"/>
      <c r="BG79" s="7"/>
      <c r="BH79" s="7"/>
      <c r="BI79" s="7"/>
      <c r="BJ79" s="7"/>
      <c r="BK79" s="7"/>
    </row>
    <row r="80" spans="1:63" x14ac:dyDescent="0.25">
      <c r="B80" s="87" t="s">
        <v>22</v>
      </c>
      <c r="C80" s="82">
        <v>0.9</v>
      </c>
      <c r="D80" s="82" t="s">
        <v>23</v>
      </c>
      <c r="E80" s="148">
        <v>1</v>
      </c>
      <c r="F80" s="12"/>
      <c r="G80" s="264" t="s">
        <v>24</v>
      </c>
      <c r="H80" s="265"/>
      <c r="I80" s="89">
        <v>0.15</v>
      </c>
      <c r="J80" s="53"/>
      <c r="K80" s="53"/>
      <c r="L80" s="53"/>
      <c r="M80" s="12"/>
      <c r="N80" s="12"/>
      <c r="O80" s="3"/>
      <c r="P80" s="3"/>
      <c r="Q80" s="3"/>
      <c r="R80" s="3"/>
      <c r="S80" s="3"/>
      <c r="T80" s="3"/>
      <c r="BF80" s="7"/>
      <c r="BG80" s="7"/>
      <c r="BH80" s="7"/>
      <c r="BI80" s="7"/>
      <c r="BJ80" s="7"/>
      <c r="BK80" s="7"/>
    </row>
    <row r="81" spans="1:63" x14ac:dyDescent="0.25">
      <c r="B81" s="87" t="s">
        <v>25</v>
      </c>
      <c r="C81" s="82">
        <v>1</v>
      </c>
      <c r="D81" s="82" t="s">
        <v>26</v>
      </c>
      <c r="E81" s="149" t="s">
        <v>101</v>
      </c>
      <c r="F81" s="12"/>
      <c r="G81" s="266" t="s">
        <v>75</v>
      </c>
      <c r="H81" s="267"/>
      <c r="I81" s="89">
        <v>0.5</v>
      </c>
      <c r="J81" s="53"/>
      <c r="K81" s="53"/>
      <c r="L81" s="53"/>
      <c r="M81" s="12"/>
      <c r="N81" s="12"/>
      <c r="O81" s="3"/>
      <c r="P81" s="3"/>
      <c r="Q81" s="3"/>
      <c r="R81" s="3"/>
      <c r="S81" s="3"/>
      <c r="T81" s="3"/>
      <c r="BF81" s="7"/>
      <c r="BG81" s="7"/>
      <c r="BH81" s="7"/>
      <c r="BI81" s="7"/>
      <c r="BJ81" s="7"/>
      <c r="BK81" s="7"/>
    </row>
    <row r="82" spans="1:63" x14ac:dyDescent="0.25">
      <c r="B82" s="87" t="s">
        <v>28</v>
      </c>
      <c r="C82" s="147">
        <v>1</v>
      </c>
      <c r="D82" s="82" t="s">
        <v>29</v>
      </c>
      <c r="E82" s="149" t="s">
        <v>101</v>
      </c>
      <c r="F82" s="12"/>
      <c r="G82" s="266" t="s">
        <v>27</v>
      </c>
      <c r="H82" s="267"/>
      <c r="I82" s="89">
        <v>0.15</v>
      </c>
      <c r="J82" s="53"/>
      <c r="K82" s="53"/>
      <c r="L82" s="53"/>
      <c r="M82" s="12"/>
      <c r="N82" s="12"/>
      <c r="O82" s="3"/>
      <c r="P82" s="3"/>
      <c r="Q82" s="3"/>
      <c r="R82" s="3"/>
      <c r="S82" s="3"/>
      <c r="T82" s="3"/>
      <c r="BF82" s="7"/>
      <c r="BG82" s="7"/>
      <c r="BH82" s="7"/>
      <c r="BI82" s="7"/>
      <c r="BJ82" s="7"/>
      <c r="BK82" s="7"/>
    </row>
    <row r="83" spans="1:63" x14ac:dyDescent="0.25">
      <c r="B83" s="87" t="s">
        <v>30</v>
      </c>
      <c r="C83" s="147">
        <v>1</v>
      </c>
      <c r="D83" s="82" t="s">
        <v>31</v>
      </c>
      <c r="E83" s="149" t="s">
        <v>101</v>
      </c>
      <c r="F83" s="12"/>
      <c r="G83" s="266" t="s">
        <v>32</v>
      </c>
      <c r="H83" s="267"/>
      <c r="I83" s="89">
        <v>1</v>
      </c>
      <c r="J83" s="53"/>
      <c r="K83" s="53"/>
      <c r="L83" s="53"/>
      <c r="M83" s="12"/>
      <c r="N83" s="12"/>
      <c r="O83" s="3"/>
      <c r="P83" s="3"/>
      <c r="Q83" s="3"/>
      <c r="R83" s="3"/>
      <c r="S83" s="3"/>
      <c r="T83" s="3"/>
      <c r="BF83" s="7"/>
      <c r="BG83" s="7"/>
      <c r="BH83" s="7"/>
      <c r="BI83" s="7"/>
      <c r="BJ83" s="7"/>
      <c r="BK83" s="7"/>
    </row>
    <row r="84" spans="1:63" ht="13.5" thickBot="1" x14ac:dyDescent="0.3">
      <c r="B84" s="88" t="s">
        <v>33</v>
      </c>
      <c r="C84" s="150">
        <v>0.9</v>
      </c>
      <c r="D84" s="85" t="s">
        <v>34</v>
      </c>
      <c r="E84" s="154" t="s">
        <v>125</v>
      </c>
      <c r="F84" s="12"/>
      <c r="G84" s="266" t="s">
        <v>35</v>
      </c>
      <c r="H84" s="267"/>
      <c r="I84" s="89">
        <v>0.25</v>
      </c>
      <c r="J84" s="53"/>
      <c r="K84" s="53"/>
      <c r="L84" s="53"/>
      <c r="M84" s="12"/>
      <c r="N84" s="12"/>
      <c r="O84" s="3"/>
      <c r="P84" s="3"/>
      <c r="Q84" s="3"/>
      <c r="R84" s="3"/>
      <c r="S84" s="3"/>
      <c r="T84" s="3"/>
      <c r="BF84" s="7"/>
      <c r="BG84" s="7"/>
      <c r="BH84" s="7"/>
      <c r="BI84" s="7"/>
      <c r="BJ84" s="7"/>
      <c r="BK84" s="7"/>
    </row>
    <row r="85" spans="1:63" x14ac:dyDescent="0.25">
      <c r="B85" s="12"/>
      <c r="C85" s="12"/>
      <c r="D85" s="12"/>
      <c r="E85" s="12"/>
      <c r="F85" s="12"/>
      <c r="G85" s="266" t="s">
        <v>36</v>
      </c>
      <c r="H85" s="267"/>
      <c r="I85" s="89">
        <v>1</v>
      </c>
      <c r="J85" s="53"/>
      <c r="K85" s="53"/>
      <c r="L85" s="53"/>
      <c r="M85" s="12"/>
      <c r="N85" s="12"/>
      <c r="O85" s="3"/>
      <c r="P85" s="3"/>
      <c r="Q85" s="3"/>
      <c r="R85" s="3"/>
      <c r="S85" s="3"/>
      <c r="T85" s="3"/>
      <c r="BF85" s="7"/>
      <c r="BG85" s="7"/>
      <c r="BH85" s="7"/>
      <c r="BI85" s="7"/>
      <c r="BJ85" s="7"/>
      <c r="BK85" s="7"/>
    </row>
    <row r="86" spans="1:63" ht="13.5" thickBot="1" x14ac:dyDescent="0.3">
      <c r="B86" s="12"/>
      <c r="C86" s="12"/>
      <c r="D86" s="12"/>
      <c r="E86" s="12"/>
      <c r="F86" s="12"/>
      <c r="G86" s="443" t="s">
        <v>86</v>
      </c>
      <c r="H86" s="444"/>
      <c r="I86" s="197">
        <v>0.35</v>
      </c>
      <c r="J86" s="53"/>
      <c r="K86" s="53"/>
      <c r="L86" s="53"/>
      <c r="M86" s="12"/>
      <c r="N86" s="12"/>
      <c r="O86" s="3"/>
      <c r="P86" s="3"/>
      <c r="Q86" s="3"/>
      <c r="R86" s="3"/>
      <c r="S86" s="3"/>
      <c r="T86" s="3"/>
      <c r="BF86" s="7"/>
      <c r="BG86" s="7"/>
      <c r="BH86" s="7"/>
      <c r="BI86" s="7"/>
      <c r="BJ86" s="7"/>
      <c r="BK86" s="7"/>
    </row>
    <row r="87" spans="1:63" x14ac:dyDescent="0.25">
      <c r="B87" s="12"/>
      <c r="C87" s="12"/>
      <c r="D87" s="12"/>
      <c r="E87" s="12"/>
      <c r="F87" s="12"/>
      <c r="G87" s="133"/>
      <c r="H87" s="133"/>
      <c r="I87" s="134"/>
      <c r="J87" s="53"/>
      <c r="K87" s="53"/>
      <c r="L87" s="53"/>
      <c r="M87" s="12"/>
      <c r="N87" s="12"/>
      <c r="O87" s="3"/>
      <c r="P87" s="3"/>
      <c r="Q87" s="3"/>
      <c r="R87" s="3"/>
      <c r="S87" s="3"/>
      <c r="T87" s="3"/>
      <c r="BF87" s="7"/>
      <c r="BG87" s="7"/>
      <c r="BH87" s="7"/>
      <c r="BI87" s="7"/>
      <c r="BJ87" s="7"/>
      <c r="BK87" s="7"/>
    </row>
    <row r="88" spans="1:63" ht="15" x14ac:dyDescent="0.25">
      <c r="A88" s="23"/>
      <c r="B88" s="25"/>
      <c r="C88" s="23"/>
      <c r="D88" s="23"/>
      <c r="E88" s="23"/>
      <c r="F88" s="23"/>
      <c r="G88" s="1"/>
      <c r="H88" s="198"/>
      <c r="I88" s="198"/>
      <c r="J88" s="25"/>
      <c r="K88" s="25"/>
      <c r="L88" s="25"/>
      <c r="M88" s="25"/>
      <c r="N88" s="25"/>
      <c r="O88" s="25"/>
      <c r="P88" s="25"/>
      <c r="Q88" s="25"/>
      <c r="R88" s="12"/>
      <c r="S88" s="12"/>
      <c r="T88" s="12"/>
    </row>
    <row r="89" spans="1:63" ht="15" x14ac:dyDescent="0.25">
      <c r="A89" s="23"/>
      <c r="B89" s="25"/>
      <c r="C89" s="23"/>
      <c r="D89" s="23"/>
      <c r="E89" s="23"/>
      <c r="F89" s="23"/>
      <c r="G89" s="8"/>
      <c r="H89" s="37"/>
      <c r="I89" s="198"/>
      <c r="J89" s="25"/>
      <c r="K89" s="25"/>
      <c r="L89" s="25"/>
      <c r="M89" s="25"/>
      <c r="N89" s="25"/>
      <c r="O89" s="25"/>
      <c r="P89" s="25"/>
      <c r="Q89" s="25"/>
      <c r="R89" s="12"/>
      <c r="S89" s="12"/>
      <c r="T89" s="12"/>
    </row>
    <row r="90" spans="1:63" ht="15" customHeight="1" x14ac:dyDescent="0.25">
      <c r="B90" s="199" t="s">
        <v>108</v>
      </c>
      <c r="C90" s="199"/>
      <c r="D90" s="199"/>
      <c r="E90" s="199"/>
      <c r="F90" s="199"/>
      <c r="G90" s="200"/>
      <c r="H90" s="201"/>
      <c r="I90" s="201"/>
      <c r="J90" s="198"/>
      <c r="K90" s="198"/>
      <c r="L90" s="198"/>
      <c r="M90" s="198"/>
      <c r="N90" s="198"/>
      <c r="O90" s="198"/>
      <c r="P90" s="198"/>
      <c r="Q90" s="198"/>
      <c r="R90" s="8"/>
      <c r="S90" s="12"/>
      <c r="T90" s="12"/>
    </row>
    <row r="91" spans="1:63" x14ac:dyDescent="0.25">
      <c r="B91" s="199" t="s">
        <v>79</v>
      </c>
      <c r="C91" s="199"/>
      <c r="D91" s="200"/>
      <c r="E91" s="200"/>
      <c r="F91" s="200"/>
      <c r="G91" s="200"/>
      <c r="H91" s="201"/>
      <c r="I91" s="201"/>
      <c r="J91" s="37"/>
      <c r="K91" s="8"/>
      <c r="L91" s="8"/>
      <c r="M91" s="8"/>
      <c r="N91" s="8"/>
      <c r="O91" s="8"/>
      <c r="P91" s="8"/>
      <c r="Q91" s="8"/>
      <c r="R91" s="8"/>
      <c r="S91" s="12"/>
      <c r="T91" s="12"/>
    </row>
    <row r="92" spans="1:63" x14ac:dyDescent="0.25">
      <c r="B92" s="199" t="s">
        <v>168</v>
      </c>
      <c r="C92" s="200"/>
      <c r="D92" s="200"/>
      <c r="E92" s="200"/>
      <c r="F92" s="200"/>
      <c r="G92" s="200"/>
      <c r="H92" s="201"/>
      <c r="I92" s="201"/>
      <c r="J92" s="37"/>
      <c r="K92" s="198"/>
      <c r="L92" s="198"/>
      <c r="M92" s="198"/>
      <c r="N92" s="198"/>
      <c r="O92" s="198"/>
      <c r="P92" s="198"/>
      <c r="Q92" s="198"/>
      <c r="R92" s="8"/>
      <c r="S92" s="12"/>
      <c r="T92" s="12"/>
    </row>
    <row r="93" spans="1:63" x14ac:dyDescent="0.25">
      <c r="B93" s="199" t="s">
        <v>37</v>
      </c>
      <c r="C93" s="199"/>
      <c r="D93" s="200"/>
      <c r="E93" s="199"/>
      <c r="F93" s="200"/>
      <c r="G93" s="200"/>
      <c r="H93" s="201"/>
      <c r="I93" s="201"/>
      <c r="J93" s="37"/>
      <c r="K93" s="8"/>
      <c r="L93" s="8"/>
      <c r="M93" s="8"/>
      <c r="N93" s="8"/>
      <c r="O93" s="8"/>
      <c r="P93" s="8"/>
      <c r="Q93" s="8"/>
      <c r="R93" s="8"/>
      <c r="S93" s="12"/>
      <c r="T93" s="12"/>
    </row>
    <row r="94" spans="1:63" x14ac:dyDescent="0.25">
      <c r="B94" s="199" t="s">
        <v>81</v>
      </c>
      <c r="C94" s="199"/>
      <c r="D94" s="200"/>
      <c r="E94" s="199"/>
      <c r="F94" s="200"/>
      <c r="G94" s="202"/>
      <c r="H94" s="202"/>
      <c r="I94" s="202"/>
      <c r="J94" s="37"/>
      <c r="K94" s="8"/>
      <c r="L94" s="8"/>
      <c r="M94" s="8"/>
      <c r="N94" s="8"/>
      <c r="O94" s="8"/>
      <c r="P94" s="8"/>
      <c r="Q94" s="8"/>
      <c r="R94" s="8"/>
      <c r="S94" s="12"/>
      <c r="T94" s="12"/>
    </row>
    <row r="95" spans="1:63" x14ac:dyDescent="0.25">
      <c r="B95" s="199" t="s">
        <v>169</v>
      </c>
      <c r="C95" s="199"/>
      <c r="D95" s="200"/>
      <c r="E95" s="199"/>
      <c r="F95" s="200"/>
      <c r="G95" s="202"/>
      <c r="H95" s="202"/>
      <c r="I95" s="202"/>
      <c r="J95" s="37"/>
      <c r="K95" s="8"/>
      <c r="L95" s="8"/>
      <c r="M95" s="8"/>
      <c r="N95" s="8"/>
      <c r="O95" s="8"/>
      <c r="P95" s="8"/>
      <c r="Q95" s="8"/>
      <c r="R95" s="8"/>
      <c r="S95" s="12"/>
      <c r="T95" s="12"/>
    </row>
    <row r="96" spans="1:63" s="3" customFormat="1" ht="12.75" customHeight="1" x14ac:dyDescent="0.25">
      <c r="A96" s="1"/>
      <c r="B96" s="8"/>
      <c r="C96" s="13"/>
      <c r="D96" s="13"/>
      <c r="E96" s="14"/>
      <c r="F96" s="14"/>
      <c r="H96" s="6"/>
      <c r="I96" s="6"/>
      <c r="J96" s="15"/>
      <c r="K96" s="15"/>
      <c r="L96" s="15"/>
      <c r="M96" s="15"/>
      <c r="N96" s="15"/>
      <c r="O96" s="15"/>
      <c r="P96" s="15"/>
      <c r="Q96" s="15"/>
    </row>
    <row r="97" spans="1:63" s="3" customFormat="1" x14ac:dyDescent="0.25">
      <c r="A97" s="1"/>
      <c r="B97" s="8"/>
      <c r="C97" s="13"/>
      <c r="D97" s="13"/>
      <c r="E97" s="14"/>
      <c r="F97" s="14"/>
      <c r="H97" s="6"/>
      <c r="I97" s="6"/>
      <c r="J97" s="15"/>
      <c r="K97" s="15"/>
      <c r="L97" s="15"/>
      <c r="M97" s="15"/>
      <c r="N97" s="15"/>
      <c r="O97" s="15"/>
      <c r="P97" s="15"/>
      <c r="Q97" s="15"/>
    </row>
    <row r="98" spans="1:63" ht="16.5" customHeight="1" x14ac:dyDescent="0.25">
      <c r="B98" s="8"/>
      <c r="C98" s="13"/>
      <c r="D98" s="13"/>
      <c r="E98" s="14"/>
      <c r="F98" s="14"/>
      <c r="G98" s="3"/>
      <c r="H98" s="6"/>
      <c r="I98" s="6"/>
      <c r="J98" s="15"/>
      <c r="K98" s="15"/>
      <c r="L98" s="15"/>
      <c r="M98" s="15"/>
      <c r="N98" s="3"/>
      <c r="O98" s="3"/>
      <c r="P98" s="3"/>
      <c r="Q98" s="3"/>
      <c r="R98" s="3"/>
      <c r="S98" s="3"/>
      <c r="T98" s="3"/>
    </row>
    <row r="99" spans="1:63" ht="16.5" customHeight="1" x14ac:dyDescent="0.25">
      <c r="B99" s="3"/>
      <c r="C99" s="3"/>
      <c r="D99" s="3"/>
      <c r="E99" s="3"/>
      <c r="F99" s="3"/>
      <c r="G99" s="3"/>
      <c r="H99" s="6"/>
      <c r="I99" s="6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63" ht="16.5" customHeight="1" x14ac:dyDescent="0.25">
      <c r="B100" s="3"/>
      <c r="C100" s="3"/>
      <c r="D100" s="3"/>
      <c r="E100" s="3"/>
      <c r="F100" s="3"/>
      <c r="G100" s="3"/>
      <c r="H100" s="6"/>
      <c r="I100" s="6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63" x14ac:dyDescent="0.25">
      <c r="B101" s="3"/>
      <c r="C101" s="3"/>
      <c r="D101" s="3"/>
      <c r="E101" s="3"/>
      <c r="F101" s="3"/>
      <c r="G101" s="3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63" x14ac:dyDescent="0.25">
      <c r="B102" s="3"/>
      <c r="C102" s="3"/>
      <c r="D102" s="3"/>
      <c r="E102" s="3"/>
      <c r="F102" s="3"/>
      <c r="G102" s="3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63" x14ac:dyDescent="0.25">
      <c r="B103" s="3"/>
      <c r="C103" s="3"/>
      <c r="D103" s="3"/>
      <c r="E103" s="3"/>
      <c r="F103" s="3"/>
      <c r="G103" s="3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63" s="1" customFormat="1" x14ac:dyDescent="0.25">
      <c r="B104" s="3"/>
      <c r="C104" s="3"/>
      <c r="D104" s="3"/>
      <c r="E104" s="3"/>
      <c r="F104" s="3"/>
      <c r="G104" s="3"/>
      <c r="H104" s="21"/>
      <c r="I104" s="21"/>
      <c r="J104" s="2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s="1" customFormat="1" x14ac:dyDescent="0.25">
      <c r="B105" s="3"/>
      <c r="C105" s="3"/>
      <c r="D105" s="3"/>
      <c r="E105" s="3"/>
      <c r="F105" s="3"/>
      <c r="G105" s="3"/>
      <c r="H105" s="21"/>
      <c r="I105" s="21"/>
      <c r="J105" s="2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s="1" customFormat="1" x14ac:dyDescent="0.25">
      <c r="B106" s="3"/>
      <c r="C106" s="3"/>
      <c r="D106" s="3"/>
      <c r="E106" s="3"/>
      <c r="F106" s="3"/>
      <c r="G106" s="3"/>
      <c r="H106" s="21"/>
      <c r="I106" s="21"/>
      <c r="J106" s="2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s="1" customFormat="1" x14ac:dyDescent="0.25">
      <c r="B107" s="3"/>
      <c r="C107" s="3"/>
      <c r="D107" s="3"/>
      <c r="E107" s="3"/>
      <c r="F107" s="3"/>
      <c r="G107" s="3"/>
      <c r="H107" s="21"/>
      <c r="I107" s="21"/>
      <c r="J107" s="2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s="1" customFormat="1" x14ac:dyDescent="0.25">
      <c r="B108" s="3"/>
      <c r="C108" s="3"/>
      <c r="D108" s="3"/>
      <c r="E108" s="3"/>
      <c r="F108" s="3"/>
      <c r="G108" s="3"/>
      <c r="H108" s="21"/>
      <c r="I108" s="21"/>
      <c r="J108" s="2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s="1" customFormat="1" x14ac:dyDescent="0.25">
      <c r="B109" s="3"/>
      <c r="C109" s="3"/>
      <c r="D109" s="3"/>
      <c r="E109" s="3"/>
      <c r="F109" s="3"/>
      <c r="G109" s="3"/>
      <c r="H109" s="21"/>
      <c r="I109" s="21"/>
      <c r="J109" s="2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s="1" customFormat="1" x14ac:dyDescent="0.25">
      <c r="B110" s="3"/>
      <c r="C110" s="3"/>
      <c r="D110" s="3"/>
      <c r="E110" s="3"/>
      <c r="F110" s="3"/>
      <c r="G110" s="3"/>
      <c r="H110" s="21"/>
      <c r="I110" s="21"/>
      <c r="J110" s="2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s="1" customFormat="1" x14ac:dyDescent="0.25">
      <c r="B111" s="3"/>
      <c r="C111" s="3"/>
      <c r="D111" s="3"/>
      <c r="E111" s="3"/>
      <c r="F111" s="3"/>
      <c r="G111" s="3"/>
      <c r="H111" s="21"/>
      <c r="I111" s="21"/>
      <c r="J111" s="2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s="1" customFormat="1" x14ac:dyDescent="0.25">
      <c r="B112" s="3"/>
      <c r="C112" s="3"/>
      <c r="D112" s="3"/>
      <c r="E112" s="3"/>
      <c r="F112" s="3"/>
      <c r="G112" s="3"/>
      <c r="H112" s="21"/>
      <c r="I112" s="21"/>
      <c r="J112" s="21"/>
      <c r="K112" s="3"/>
      <c r="L112" s="3"/>
      <c r="M112" s="3"/>
      <c r="N112" s="3"/>
      <c r="O112" s="3"/>
      <c r="P112" s="3"/>
      <c r="Q112" s="3"/>
      <c r="R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2:63" s="1" customFormat="1" x14ac:dyDescent="0.25">
      <c r="B113" s="3"/>
      <c r="C113" s="3"/>
      <c r="D113" s="3"/>
      <c r="E113" s="3"/>
      <c r="F113" s="3"/>
      <c r="G113" s="3"/>
      <c r="H113" s="21"/>
      <c r="I113" s="21"/>
      <c r="J113" s="21"/>
      <c r="K113" s="3"/>
      <c r="L113" s="3"/>
      <c r="M113" s="3"/>
      <c r="N113" s="3"/>
      <c r="O113" s="3"/>
      <c r="P113" s="3"/>
      <c r="Q113" s="3"/>
      <c r="R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2:63" s="1" customFormat="1" x14ac:dyDescent="0.25">
      <c r="B114" s="3"/>
      <c r="C114" s="3"/>
      <c r="D114" s="3"/>
      <c r="E114" s="3"/>
      <c r="F114" s="3"/>
      <c r="G114" s="3"/>
      <c r="H114" s="21"/>
      <c r="I114" s="21"/>
      <c r="J114" s="21"/>
      <c r="K114" s="3"/>
      <c r="L114" s="3"/>
      <c r="M114" s="3"/>
      <c r="N114" s="3"/>
      <c r="O114" s="3"/>
      <c r="P114" s="3"/>
      <c r="Q114" s="3"/>
      <c r="R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2:63" s="1" customFormat="1" x14ac:dyDescent="0.25">
      <c r="B115" s="3"/>
      <c r="C115" s="3"/>
      <c r="D115" s="3"/>
      <c r="E115" s="3"/>
      <c r="F115" s="3"/>
      <c r="G115" s="3"/>
      <c r="H115" s="21"/>
      <c r="I115" s="21"/>
      <c r="J115" s="21"/>
      <c r="K115" s="3"/>
      <c r="L115" s="3"/>
      <c r="M115" s="3"/>
      <c r="N115" s="3"/>
      <c r="O115" s="3"/>
      <c r="P115" s="3"/>
      <c r="Q115" s="3"/>
      <c r="R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2:63" s="1" customFormat="1" x14ac:dyDescent="0.25">
      <c r="B116" s="3"/>
      <c r="C116" s="3"/>
      <c r="D116" s="3"/>
      <c r="E116" s="3"/>
      <c r="F116" s="3"/>
      <c r="G116" s="3"/>
      <c r="H116" s="21"/>
      <c r="I116" s="21"/>
      <c r="J116" s="21"/>
      <c r="K116" s="3"/>
      <c r="L116" s="3"/>
      <c r="M116" s="3"/>
      <c r="N116" s="3"/>
      <c r="O116" s="3"/>
      <c r="P116" s="3"/>
      <c r="Q116" s="3"/>
      <c r="R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2:63" s="1" customFormat="1" x14ac:dyDescent="0.25">
      <c r="B117" s="3"/>
      <c r="C117" s="3"/>
      <c r="D117" s="3"/>
      <c r="E117" s="3"/>
      <c r="F117" s="3"/>
      <c r="G117" s="3"/>
      <c r="H117" s="21"/>
      <c r="I117" s="21"/>
      <c r="J117" s="21"/>
      <c r="K117" s="3"/>
      <c r="L117" s="3"/>
      <c r="M117" s="3"/>
      <c r="N117" s="3"/>
      <c r="O117" s="3"/>
      <c r="P117" s="3"/>
      <c r="Q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2:63" s="1" customFormat="1" x14ac:dyDescent="0.25">
      <c r="B118" s="3"/>
      <c r="C118" s="3"/>
      <c r="D118" s="3"/>
      <c r="E118" s="3"/>
      <c r="F118" s="3"/>
      <c r="G118" s="3"/>
      <c r="H118" s="21"/>
      <c r="I118" s="21"/>
      <c r="J118" s="21"/>
      <c r="K118" s="3"/>
      <c r="L118" s="3"/>
      <c r="M118" s="3"/>
      <c r="N118" s="3"/>
      <c r="O118" s="3"/>
      <c r="P118" s="3"/>
      <c r="Q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2:63" s="1" customFormat="1" x14ac:dyDescent="0.25">
      <c r="B119" s="3"/>
      <c r="C119" s="3"/>
      <c r="D119" s="3"/>
      <c r="E119" s="3"/>
      <c r="F119" s="3"/>
      <c r="G119" s="3"/>
      <c r="H119" s="21"/>
      <c r="I119" s="21"/>
      <c r="J119" s="21"/>
      <c r="K119" s="3"/>
      <c r="L119" s="3"/>
      <c r="M119" s="3"/>
      <c r="N119" s="3"/>
      <c r="O119" s="3"/>
      <c r="P119" s="3"/>
      <c r="Q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2:63" s="1" customFormat="1" x14ac:dyDescent="0.25">
      <c r="B120" s="3"/>
      <c r="C120" s="3"/>
      <c r="D120" s="3"/>
      <c r="E120" s="3"/>
      <c r="F120" s="3"/>
      <c r="G120" s="3"/>
      <c r="H120" s="21"/>
      <c r="I120" s="21"/>
      <c r="J120" s="21"/>
      <c r="K120" s="3"/>
      <c r="L120" s="3"/>
      <c r="M120" s="3"/>
      <c r="N120" s="3"/>
      <c r="O120" s="3"/>
      <c r="P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2:63" s="1" customFormat="1" x14ac:dyDescent="0.25">
      <c r="B121" s="3"/>
      <c r="C121" s="3"/>
      <c r="D121" s="3"/>
      <c r="E121" s="3"/>
      <c r="F121" s="3"/>
      <c r="G121" s="3"/>
      <c r="H121" s="21"/>
      <c r="I121" s="21"/>
      <c r="J121" s="21"/>
      <c r="K121" s="3"/>
      <c r="L121" s="3"/>
      <c r="M121" s="3"/>
      <c r="N121" s="3"/>
      <c r="O121" s="3"/>
      <c r="P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2:63" s="1" customFormat="1" x14ac:dyDescent="0.25">
      <c r="B122" s="3"/>
      <c r="C122" s="3"/>
      <c r="D122" s="3"/>
      <c r="E122" s="3"/>
      <c r="F122" s="3"/>
      <c r="G122" s="3"/>
      <c r="H122" s="21"/>
      <c r="I122" s="21"/>
      <c r="J122" s="21"/>
      <c r="K122" s="3"/>
      <c r="L122" s="3"/>
      <c r="M122" s="3"/>
      <c r="N122" s="3"/>
      <c r="O122" s="3"/>
      <c r="P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2:63" s="1" customFormat="1" x14ac:dyDescent="0.25">
      <c r="B123" s="3"/>
      <c r="C123" s="3"/>
      <c r="D123" s="3"/>
      <c r="E123" s="3"/>
      <c r="F123" s="3"/>
      <c r="H123" s="21"/>
      <c r="I123" s="21"/>
      <c r="J123" s="21"/>
      <c r="K123" s="3"/>
      <c r="L123" s="3"/>
      <c r="M123" s="3"/>
      <c r="N123" s="3"/>
      <c r="O123" s="3"/>
      <c r="P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2:63" s="1" customFormat="1" x14ac:dyDescent="0.25">
      <c r="B124" s="3"/>
      <c r="C124" s="3"/>
      <c r="D124" s="3"/>
      <c r="E124" s="3"/>
      <c r="F124" s="3"/>
      <c r="H124" s="21"/>
      <c r="I124" s="21"/>
      <c r="J124" s="21"/>
      <c r="K124" s="3"/>
      <c r="L124" s="3"/>
      <c r="M124" s="3"/>
      <c r="N124" s="3"/>
      <c r="O124" s="3"/>
      <c r="P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2:63" s="1" customFormat="1" x14ac:dyDescent="0.25">
      <c r="B125" s="3"/>
      <c r="C125" s="3"/>
      <c r="D125" s="3"/>
      <c r="E125" s="3"/>
      <c r="F125" s="3"/>
      <c r="H125" s="2"/>
      <c r="I125" s="2"/>
      <c r="J125" s="21"/>
      <c r="K125" s="3"/>
      <c r="L125" s="3"/>
      <c r="M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2:63" s="1" customFormat="1" x14ac:dyDescent="0.25">
      <c r="B126" s="3"/>
      <c r="C126" s="3"/>
      <c r="D126" s="3"/>
      <c r="E126" s="3"/>
      <c r="F126" s="3"/>
      <c r="H126" s="2"/>
      <c r="I126" s="2"/>
      <c r="J126" s="21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2:63" s="1" customFormat="1" x14ac:dyDescent="0.25">
      <c r="H127" s="2"/>
      <c r="I127" s="2"/>
      <c r="J127" s="21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2:63" s="1" customFormat="1" x14ac:dyDescent="0.25">
      <c r="H128" s="2"/>
      <c r="I128" s="2"/>
      <c r="J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8:63" s="1" customFormat="1" x14ac:dyDescent="0.25">
      <c r="H129" s="2"/>
      <c r="I129" s="2"/>
      <c r="J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8:63" s="1" customFormat="1" x14ac:dyDescent="0.25">
      <c r="H130" s="2"/>
      <c r="I130" s="2"/>
      <c r="J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8:63" s="1" customFormat="1" x14ac:dyDescent="0.25">
      <c r="H131" s="2"/>
      <c r="I131" s="2"/>
      <c r="J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8:63" s="1" customFormat="1" x14ac:dyDescent="0.25">
      <c r="H132" s="2"/>
      <c r="I132" s="2"/>
      <c r="J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8:63" s="1" customFormat="1" x14ac:dyDescent="0.25">
      <c r="H133" s="2"/>
      <c r="I133" s="2"/>
      <c r="J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8:63" s="1" customFormat="1" x14ac:dyDescent="0.25">
      <c r="H134" s="2"/>
      <c r="I134" s="2"/>
      <c r="J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8:63" s="1" customFormat="1" x14ac:dyDescent="0.25">
      <c r="H135" s="2"/>
      <c r="I135" s="2"/>
      <c r="J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8:63" s="1" customFormat="1" x14ac:dyDescent="0.25">
      <c r="H136" s="2"/>
      <c r="I136" s="2"/>
      <c r="J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8:63" s="1" customFormat="1" x14ac:dyDescent="0.25">
      <c r="H137" s="2"/>
      <c r="I137" s="2"/>
      <c r="J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8:63" s="1" customFormat="1" x14ac:dyDescent="0.25">
      <c r="H138" s="2"/>
      <c r="I138" s="2"/>
      <c r="J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8:63" s="1" customFormat="1" x14ac:dyDescent="0.25">
      <c r="H139" s="2"/>
      <c r="I139" s="2"/>
      <c r="J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8:63" s="1" customFormat="1" x14ac:dyDescent="0.25">
      <c r="H140" s="2"/>
      <c r="I140" s="2"/>
      <c r="J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8:63" s="1" customFormat="1" x14ac:dyDescent="0.25">
      <c r="H141" s="2"/>
      <c r="I141" s="2"/>
      <c r="J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8:63" s="1" customFormat="1" x14ac:dyDescent="0.25">
      <c r="H142" s="2"/>
      <c r="I142" s="2"/>
      <c r="J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8:63" s="1" customFormat="1" x14ac:dyDescent="0.25">
      <c r="H143" s="2"/>
      <c r="I143" s="2"/>
      <c r="J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8:63" s="1" customFormat="1" x14ac:dyDescent="0.25">
      <c r="H144" s="2"/>
      <c r="I144" s="2"/>
      <c r="J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2:63" s="1" customFormat="1" x14ac:dyDescent="0.25">
      <c r="H145" s="2"/>
      <c r="I145" s="2"/>
      <c r="J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2:63" s="1" customFormat="1" x14ac:dyDescent="0.25">
      <c r="H146" s="2"/>
      <c r="I146" s="2"/>
      <c r="J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2:63" s="1" customFormat="1" x14ac:dyDescent="0.25">
      <c r="H147" s="2"/>
      <c r="I147" s="2"/>
      <c r="J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2:63" s="1" customFormat="1" x14ac:dyDescent="0.25">
      <c r="H148" s="2"/>
      <c r="I148" s="2"/>
      <c r="J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2:63" s="1" customFormat="1" x14ac:dyDescent="0.25">
      <c r="H149" s="2"/>
      <c r="I149" s="2"/>
      <c r="J149" s="2"/>
      <c r="Q149" s="7"/>
      <c r="R149" s="7"/>
      <c r="S149" s="7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2:63" s="1" customFormat="1" x14ac:dyDescent="0.25">
      <c r="H150" s="2"/>
      <c r="I150" s="2"/>
      <c r="J150" s="2"/>
      <c r="Q150" s="7"/>
      <c r="R150" s="7"/>
      <c r="S150" s="7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2:63" s="1" customFormat="1" x14ac:dyDescent="0.25">
      <c r="H151" s="2"/>
      <c r="I151" s="2"/>
      <c r="J151" s="2"/>
      <c r="Q151" s="7"/>
      <c r="R151" s="7"/>
      <c r="S151" s="7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2:63" s="1" customFormat="1" x14ac:dyDescent="0.25">
      <c r="G152" s="7"/>
      <c r="H152" s="22"/>
      <c r="I152" s="22"/>
      <c r="J152" s="2"/>
      <c r="Q152" s="7"/>
      <c r="R152" s="7"/>
      <c r="S152" s="7"/>
      <c r="T152" s="7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2:63" s="1" customFormat="1" x14ac:dyDescent="0.25">
      <c r="G153" s="7"/>
      <c r="H153" s="22"/>
      <c r="I153" s="22"/>
      <c r="J153" s="2"/>
      <c r="Q153" s="7"/>
      <c r="R153" s="7"/>
      <c r="S153" s="7"/>
      <c r="T153" s="7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2:63" s="1" customFormat="1" x14ac:dyDescent="0.25">
      <c r="B154" s="7"/>
      <c r="C154" s="7"/>
      <c r="D154" s="7"/>
      <c r="E154" s="7"/>
      <c r="F154" s="7"/>
      <c r="G154" s="7"/>
      <c r="H154" s="22"/>
      <c r="I154" s="22"/>
      <c r="J154" s="2"/>
      <c r="N154" s="7"/>
      <c r="O154" s="7"/>
      <c r="P154" s="7"/>
      <c r="Q154" s="7"/>
      <c r="R154" s="7"/>
      <c r="S154" s="7"/>
      <c r="T154" s="7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</sheetData>
  <mergeCells count="140">
    <mergeCell ref="G85:H85"/>
    <mergeCell ref="G86:H86"/>
    <mergeCell ref="G79:H79"/>
    <mergeCell ref="G80:H80"/>
    <mergeCell ref="G81:H81"/>
    <mergeCell ref="G82:H82"/>
    <mergeCell ref="G83:H83"/>
    <mergeCell ref="G84:H84"/>
    <mergeCell ref="B62:D62"/>
    <mergeCell ref="G62:I62"/>
    <mergeCell ref="B63:D63"/>
    <mergeCell ref="G63:I63"/>
    <mergeCell ref="B78:E78"/>
    <mergeCell ref="G78:I78"/>
    <mergeCell ref="B66:I66"/>
    <mergeCell ref="B70:D70"/>
    <mergeCell ref="E70:F70"/>
    <mergeCell ref="G70:I70"/>
    <mergeCell ref="B71:D71"/>
    <mergeCell ref="E71:F75"/>
    <mergeCell ref="G71:I71"/>
    <mergeCell ref="B72:D72"/>
    <mergeCell ref="G72:I72"/>
    <mergeCell ref="B74:D74"/>
    <mergeCell ref="B58:D58"/>
    <mergeCell ref="E58:F58"/>
    <mergeCell ref="G58:I58"/>
    <mergeCell ref="B59:D59"/>
    <mergeCell ref="E59:F63"/>
    <mergeCell ref="G59:I59"/>
    <mergeCell ref="B60:D60"/>
    <mergeCell ref="G60:I60"/>
    <mergeCell ref="B61:D61"/>
    <mergeCell ref="G61:I61"/>
    <mergeCell ref="B56:D56"/>
    <mergeCell ref="E56:F56"/>
    <mergeCell ref="G56:I56"/>
    <mergeCell ref="B57:D57"/>
    <mergeCell ref="E57:F57"/>
    <mergeCell ref="G57:I57"/>
    <mergeCell ref="B55:D55"/>
    <mergeCell ref="E55:F55"/>
    <mergeCell ref="G55:I55"/>
    <mergeCell ref="J51:K51"/>
    <mergeCell ref="B52:D52"/>
    <mergeCell ref="E52:F52"/>
    <mergeCell ref="G52:H52"/>
    <mergeCell ref="B54:I54"/>
    <mergeCell ref="J54:L54"/>
    <mergeCell ref="B50:D50"/>
    <mergeCell ref="E50:F50"/>
    <mergeCell ref="G50:H50"/>
    <mergeCell ref="B51:D51"/>
    <mergeCell ref="E51:F51"/>
    <mergeCell ref="G51:H51"/>
    <mergeCell ref="B45:D45"/>
    <mergeCell ref="E45:G45"/>
    <mergeCell ref="H45:I45"/>
    <mergeCell ref="J45:K45"/>
    <mergeCell ref="L45:M45"/>
    <mergeCell ref="B49:I49"/>
    <mergeCell ref="B43:D43"/>
    <mergeCell ref="E43:G43"/>
    <mergeCell ref="H43:I43"/>
    <mergeCell ref="J43:K43"/>
    <mergeCell ref="L43:M43"/>
    <mergeCell ref="B44:D44"/>
    <mergeCell ref="E44:G44"/>
    <mergeCell ref="H44:I44"/>
    <mergeCell ref="J44:K44"/>
    <mergeCell ref="L44:M44"/>
    <mergeCell ref="B46:D46"/>
    <mergeCell ref="B41:H41"/>
    <mergeCell ref="P41:Q41"/>
    <mergeCell ref="B42:D42"/>
    <mergeCell ref="E42:G42"/>
    <mergeCell ref="H42:I42"/>
    <mergeCell ref="J42:K42"/>
    <mergeCell ref="L42:M42"/>
    <mergeCell ref="B37:D37"/>
    <mergeCell ref="E37:G37"/>
    <mergeCell ref="B38:D38"/>
    <mergeCell ref="E38:G38"/>
    <mergeCell ref="B39:D39"/>
    <mergeCell ref="E39:G39"/>
    <mergeCell ref="H37:H39"/>
    <mergeCell ref="B15:D15"/>
    <mergeCell ref="E15:G15"/>
    <mergeCell ref="B16:D16"/>
    <mergeCell ref="E16:G16"/>
    <mergeCell ref="B33:D33"/>
    <mergeCell ref="E33:G33"/>
    <mergeCell ref="B35:H35"/>
    <mergeCell ref="N35:O35"/>
    <mergeCell ref="B36:D36"/>
    <mergeCell ref="E36:G36"/>
    <mergeCell ref="B30:D30"/>
    <mergeCell ref="E30:G30"/>
    <mergeCell ref="B31:D31"/>
    <mergeCell ref="E31:G31"/>
    <mergeCell ref="B32:D32"/>
    <mergeCell ref="E32:G32"/>
    <mergeCell ref="H31:H33"/>
    <mergeCell ref="B10:H10"/>
    <mergeCell ref="B11:D11"/>
    <mergeCell ref="E11:G11"/>
    <mergeCell ref="B12:D12"/>
    <mergeCell ref="E12:G12"/>
    <mergeCell ref="B13:D13"/>
    <mergeCell ref="E13:G13"/>
    <mergeCell ref="B73:D73"/>
    <mergeCell ref="G73:I73"/>
    <mergeCell ref="B20:D20"/>
    <mergeCell ref="E20:G20"/>
    <mergeCell ref="B21:D21"/>
    <mergeCell ref="E21:G21"/>
    <mergeCell ref="B22:K22"/>
    <mergeCell ref="B29:H29"/>
    <mergeCell ref="B17:D17"/>
    <mergeCell ref="E17:G17"/>
    <mergeCell ref="B18:D18"/>
    <mergeCell ref="E18:G18"/>
    <mergeCell ref="B19:D19"/>
    <mergeCell ref="E19:G19"/>
    <mergeCell ref="H12:H21"/>
    <mergeCell ref="B14:D14"/>
    <mergeCell ref="E14:G14"/>
    <mergeCell ref="G74:I74"/>
    <mergeCell ref="B75:D75"/>
    <mergeCell ref="G75:I75"/>
    <mergeCell ref="J66:L66"/>
    <mergeCell ref="B67:D67"/>
    <mergeCell ref="E67:F67"/>
    <mergeCell ref="G67:I67"/>
    <mergeCell ref="B68:D68"/>
    <mergeCell ref="E68:F68"/>
    <mergeCell ref="G68:I68"/>
    <mergeCell ref="B69:D69"/>
    <mergeCell ref="E69:F69"/>
    <mergeCell ref="G69:I69"/>
  </mergeCells>
  <hyperlinks>
    <hyperlink ref="H3" r:id="rId1"/>
  </hyperlinks>
  <pageMargins left="0.7" right="0.7" top="0.75" bottom="0.75" header="0.3" footer="0.3"/>
  <pageSetup paperSize="9" orientation="portrait" r:id="rId2"/>
  <ignoredErrors>
    <ignoredError sqref="E81:E84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9"/>
  <sheetViews>
    <sheetView workbookViewId="0">
      <selection activeCell="F34" sqref="F34"/>
    </sheetView>
  </sheetViews>
  <sheetFormatPr defaultRowHeight="15" x14ac:dyDescent="0.25"/>
  <cols>
    <col min="1" max="6" width="14.28515625" customWidth="1"/>
    <col min="7" max="10" width="18.7109375" customWidth="1"/>
  </cols>
  <sheetData>
    <row r="1" spans="1:10" ht="15.75" thickBot="1" x14ac:dyDescent="0.3">
      <c r="A1" s="464"/>
      <c r="B1" s="464"/>
      <c r="C1" s="464"/>
      <c r="D1" s="464"/>
      <c r="E1" s="464"/>
      <c r="F1" s="464"/>
      <c r="G1" s="464"/>
      <c r="H1" s="464"/>
      <c r="I1" s="464"/>
      <c r="J1" s="464"/>
    </row>
    <row r="2" spans="1:10" ht="34.15" customHeight="1" thickBot="1" x14ac:dyDescent="0.3">
      <c r="A2" s="386" t="s">
        <v>170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31.5" customHeight="1" thickBot="1" x14ac:dyDescent="0.3">
      <c r="A3" s="305" t="s">
        <v>78</v>
      </c>
      <c r="B3" s="292"/>
      <c r="C3" s="292"/>
      <c r="D3" s="305" t="s">
        <v>1</v>
      </c>
      <c r="E3" s="292"/>
      <c r="F3" s="465"/>
      <c r="G3" s="203" t="s">
        <v>112</v>
      </c>
      <c r="H3" s="203" t="s">
        <v>121</v>
      </c>
      <c r="I3" s="203" t="s">
        <v>3</v>
      </c>
      <c r="J3" s="203" t="s">
        <v>113</v>
      </c>
    </row>
    <row r="4" spans="1:10" ht="31.5" customHeight="1" thickBot="1" x14ac:dyDescent="0.3">
      <c r="A4" s="466" t="s">
        <v>116</v>
      </c>
      <c r="B4" s="467"/>
      <c r="C4" s="468"/>
      <c r="D4" s="469" t="s">
        <v>118</v>
      </c>
      <c r="E4" s="470"/>
      <c r="F4" s="471"/>
      <c r="G4" s="161" t="s">
        <v>115</v>
      </c>
      <c r="H4" s="137" t="s">
        <v>117</v>
      </c>
      <c r="I4" s="132">
        <v>1950</v>
      </c>
      <c r="J4" s="135">
        <v>585000</v>
      </c>
    </row>
    <row r="5" spans="1:10" ht="31.5" customHeight="1" thickBot="1" x14ac:dyDescent="0.3">
      <c r="A5" s="237" t="s">
        <v>128</v>
      </c>
      <c r="B5" s="238"/>
      <c r="C5" s="478"/>
      <c r="D5" s="469" t="s">
        <v>118</v>
      </c>
      <c r="E5" s="470"/>
      <c r="F5" s="471"/>
      <c r="G5" s="161" t="s">
        <v>115</v>
      </c>
      <c r="H5" s="137" t="s">
        <v>117</v>
      </c>
      <c r="I5" s="131">
        <v>2300</v>
      </c>
      <c r="J5" s="136">
        <v>690000</v>
      </c>
    </row>
    <row r="6" spans="1:10" ht="31.5" customHeight="1" thickBot="1" x14ac:dyDescent="0.3">
      <c r="A6" s="466" t="s">
        <v>123</v>
      </c>
      <c r="B6" s="467"/>
      <c r="C6" s="468"/>
      <c r="D6" s="469" t="s">
        <v>118</v>
      </c>
      <c r="E6" s="470"/>
      <c r="F6" s="471"/>
      <c r="G6" s="161" t="s">
        <v>115</v>
      </c>
      <c r="H6" s="146" t="s">
        <v>117</v>
      </c>
      <c r="I6" s="131">
        <v>2650</v>
      </c>
      <c r="J6" s="136">
        <v>795000</v>
      </c>
    </row>
    <row r="7" spans="1:10" ht="31.5" customHeight="1" thickBot="1" x14ac:dyDescent="0.3">
      <c r="A7" s="54"/>
      <c r="B7" s="54"/>
      <c r="C7" s="54"/>
      <c r="D7" s="119"/>
      <c r="E7" s="119"/>
      <c r="F7" s="119"/>
      <c r="G7" s="40"/>
      <c r="H7" s="40"/>
      <c r="I7" s="40"/>
      <c r="J7" s="40"/>
    </row>
    <row r="8" spans="1:10" ht="31.5" customHeight="1" thickBot="1" x14ac:dyDescent="0.3">
      <c r="A8" s="386" t="s">
        <v>122</v>
      </c>
      <c r="B8" s="387"/>
      <c r="C8" s="387"/>
      <c r="D8" s="387"/>
      <c r="E8" s="387"/>
      <c r="F8" s="387"/>
      <c r="G8" s="387"/>
      <c r="H8" s="387"/>
      <c r="I8" s="387"/>
      <c r="J8" s="388"/>
    </row>
    <row r="9" spans="1:10" ht="31.5" customHeight="1" thickBot="1" x14ac:dyDescent="0.3">
      <c r="A9" s="305" t="s">
        <v>78</v>
      </c>
      <c r="B9" s="292"/>
      <c r="C9" s="465"/>
      <c r="D9" s="305" t="s">
        <v>1</v>
      </c>
      <c r="E9" s="292"/>
      <c r="F9" s="465"/>
      <c r="G9" s="203" t="s">
        <v>3</v>
      </c>
      <c r="H9" s="204" t="s">
        <v>121</v>
      </c>
      <c r="I9" s="204" t="s">
        <v>119</v>
      </c>
      <c r="J9" s="203" t="s">
        <v>120</v>
      </c>
    </row>
    <row r="10" spans="1:10" ht="31.5" customHeight="1" thickBot="1" x14ac:dyDescent="0.3">
      <c r="A10" s="237" t="s">
        <v>171</v>
      </c>
      <c r="B10" s="238"/>
      <c r="C10" s="478"/>
      <c r="D10" s="479" t="s">
        <v>52</v>
      </c>
      <c r="E10" s="479"/>
      <c r="F10" s="479"/>
      <c r="G10" s="138">
        <v>1750</v>
      </c>
      <c r="H10" s="139" t="s">
        <v>114</v>
      </c>
      <c r="I10" s="140">
        <v>1450</v>
      </c>
      <c r="J10" s="131">
        <v>1250</v>
      </c>
    </row>
    <row r="11" spans="1:10" ht="31.5" customHeight="1" thickBot="1" x14ac:dyDescent="0.3">
      <c r="A11" s="466" t="s">
        <v>172</v>
      </c>
      <c r="B11" s="467"/>
      <c r="C11" s="468"/>
      <c r="D11" s="480" t="s">
        <v>52</v>
      </c>
      <c r="E11" s="480"/>
      <c r="F11" s="480"/>
      <c r="G11" s="141">
        <v>1550</v>
      </c>
      <c r="H11" s="139" t="s">
        <v>114</v>
      </c>
      <c r="I11" s="140">
        <v>1250</v>
      </c>
      <c r="J11" s="131">
        <v>1050</v>
      </c>
    </row>
    <row r="12" spans="1:10" ht="15.75" thickBot="1" x14ac:dyDescent="0.3">
      <c r="A12" s="54"/>
      <c r="B12" s="54"/>
      <c r="C12" s="54"/>
      <c r="D12" s="37"/>
      <c r="E12" s="37"/>
      <c r="F12" s="37"/>
      <c r="G12" s="40"/>
      <c r="H12" s="40"/>
      <c r="I12" s="40"/>
      <c r="J12" s="40"/>
    </row>
    <row r="13" spans="1:10" x14ac:dyDescent="0.25">
      <c r="A13" s="481"/>
      <c r="B13" s="481"/>
      <c r="C13" s="481"/>
      <c r="D13" s="481"/>
      <c r="E13" s="12"/>
      <c r="F13" s="12"/>
      <c r="G13" s="472" t="s">
        <v>18</v>
      </c>
      <c r="H13" s="473"/>
      <c r="I13" s="473"/>
      <c r="J13" s="474"/>
    </row>
    <row r="14" spans="1:10" ht="15.75" thickBot="1" x14ac:dyDescent="0.3">
      <c r="A14" s="39"/>
      <c r="B14" s="39"/>
      <c r="C14" s="39"/>
      <c r="D14" s="39"/>
      <c r="E14" s="12"/>
      <c r="F14" s="53"/>
      <c r="G14" s="475"/>
      <c r="H14" s="476"/>
      <c r="I14" s="476"/>
      <c r="J14" s="477"/>
    </row>
    <row r="15" spans="1:10" x14ac:dyDescent="0.25">
      <c r="A15" s="39"/>
      <c r="B15" s="39"/>
      <c r="C15" s="39"/>
      <c r="D15" s="39"/>
      <c r="E15" s="12"/>
      <c r="F15" s="53"/>
      <c r="G15" s="262" t="s">
        <v>21</v>
      </c>
      <c r="H15" s="485"/>
      <c r="I15" s="263"/>
      <c r="J15" s="90">
        <v>0.25</v>
      </c>
    </row>
    <row r="16" spans="1:10" x14ac:dyDescent="0.25">
      <c r="A16" s="39"/>
      <c r="B16" s="39"/>
      <c r="C16" s="39"/>
      <c r="D16" s="205"/>
      <c r="E16" s="12"/>
      <c r="F16" s="53"/>
      <c r="G16" s="264" t="s">
        <v>24</v>
      </c>
      <c r="H16" s="486"/>
      <c r="I16" s="265"/>
      <c r="J16" s="89">
        <v>0.15</v>
      </c>
    </row>
    <row r="17" spans="1:10" x14ac:dyDescent="0.25">
      <c r="A17" s="39"/>
      <c r="B17" s="206"/>
      <c r="C17" s="39"/>
      <c r="D17" s="205"/>
      <c r="E17" s="12"/>
      <c r="F17" s="53"/>
      <c r="G17" s="266" t="s">
        <v>75</v>
      </c>
      <c r="H17" s="265"/>
      <c r="I17" s="267"/>
      <c r="J17" s="89">
        <v>0.5</v>
      </c>
    </row>
    <row r="18" spans="1:10" x14ac:dyDescent="0.25">
      <c r="A18" s="39"/>
      <c r="B18" s="206"/>
      <c r="C18" s="39"/>
      <c r="D18" s="205"/>
      <c r="E18" s="12"/>
      <c r="F18" s="53"/>
      <c r="G18" s="266" t="s">
        <v>27</v>
      </c>
      <c r="H18" s="265"/>
      <c r="I18" s="267"/>
      <c r="J18" s="89">
        <v>0.15</v>
      </c>
    </row>
    <row r="19" spans="1:10" x14ac:dyDescent="0.25">
      <c r="A19" s="10"/>
      <c r="B19" s="206"/>
      <c r="C19" s="207"/>
      <c r="D19" s="205"/>
      <c r="E19" s="12"/>
      <c r="F19" s="53"/>
      <c r="G19" s="266" t="s">
        <v>35</v>
      </c>
      <c r="H19" s="265"/>
      <c r="I19" s="267"/>
      <c r="J19" s="89">
        <v>0.25</v>
      </c>
    </row>
    <row r="20" spans="1:10" x14ac:dyDescent="0.25">
      <c r="A20" s="12"/>
      <c r="B20" s="12"/>
      <c r="C20" s="12"/>
      <c r="D20" s="12"/>
      <c r="E20" s="12"/>
      <c r="F20" s="53"/>
      <c r="G20" s="266" t="s">
        <v>36</v>
      </c>
      <c r="H20" s="265"/>
      <c r="I20" s="267"/>
      <c r="J20" s="89">
        <v>1</v>
      </c>
    </row>
    <row r="21" spans="1:10" x14ac:dyDescent="0.25">
      <c r="A21" s="12"/>
      <c r="B21" s="12"/>
      <c r="C21" s="12"/>
      <c r="D21" s="12"/>
      <c r="E21" s="12"/>
      <c r="F21" s="53"/>
      <c r="G21" s="266" t="s">
        <v>86</v>
      </c>
      <c r="H21" s="265"/>
      <c r="I21" s="267"/>
      <c r="J21" s="89">
        <v>0.35</v>
      </c>
    </row>
    <row r="22" spans="1:10" ht="15.75" thickBot="1" x14ac:dyDescent="0.3">
      <c r="A22" s="12"/>
      <c r="B22" s="12"/>
      <c r="C22" s="12"/>
      <c r="D22" s="12"/>
      <c r="E22" s="12"/>
      <c r="F22" s="53"/>
      <c r="G22" s="482" t="s">
        <v>102</v>
      </c>
      <c r="H22" s="483"/>
      <c r="I22" s="484"/>
      <c r="J22" s="130">
        <v>0.25</v>
      </c>
    </row>
    <row r="23" spans="1:10" x14ac:dyDescent="0.25">
      <c r="A23" s="25"/>
      <c r="B23" s="23"/>
      <c r="C23" s="23"/>
      <c r="D23" s="23"/>
      <c r="E23" s="23"/>
      <c r="F23" s="25"/>
      <c r="G23" s="133"/>
      <c r="H23" s="133"/>
      <c r="I23" s="133"/>
      <c r="J23" s="134"/>
    </row>
    <row r="24" spans="1:10" x14ac:dyDescent="0.25">
      <c r="A24" s="199" t="s">
        <v>108</v>
      </c>
      <c r="B24" s="199"/>
      <c r="C24" s="199"/>
      <c r="D24" s="199"/>
      <c r="E24" s="199"/>
      <c r="F24" s="200"/>
      <c r="G24" s="201"/>
      <c r="H24" s="201"/>
    </row>
    <row r="25" spans="1:10" x14ac:dyDescent="0.25">
      <c r="A25" s="199" t="s">
        <v>79</v>
      </c>
      <c r="B25" s="199"/>
      <c r="C25" s="200"/>
      <c r="D25" s="200"/>
      <c r="E25" s="200"/>
      <c r="F25" s="200"/>
      <c r="G25" s="201"/>
      <c r="H25" s="201"/>
    </row>
    <row r="26" spans="1:10" x14ac:dyDescent="0.25">
      <c r="A26" s="199" t="s">
        <v>168</v>
      </c>
      <c r="B26" s="200"/>
      <c r="C26" s="200"/>
      <c r="D26" s="200"/>
      <c r="E26" s="200"/>
      <c r="F26" s="200"/>
      <c r="G26" s="201"/>
      <c r="H26" s="201"/>
    </row>
    <row r="27" spans="1:10" x14ac:dyDescent="0.25">
      <c r="A27" s="199" t="s">
        <v>37</v>
      </c>
      <c r="B27" s="199"/>
      <c r="C27" s="200"/>
      <c r="D27" s="199"/>
      <c r="E27" s="200"/>
      <c r="F27" s="200"/>
      <c r="G27" s="201"/>
      <c r="H27" s="201"/>
    </row>
    <row r="28" spans="1:10" x14ac:dyDescent="0.25">
      <c r="A28" s="199" t="s">
        <v>81</v>
      </c>
      <c r="B28" s="199"/>
      <c r="C28" s="200"/>
      <c r="D28" s="199"/>
      <c r="E28" s="200"/>
      <c r="F28" s="202"/>
      <c r="G28" s="202"/>
      <c r="H28" s="202"/>
    </row>
    <row r="29" spans="1:10" x14ac:dyDescent="0.25">
      <c r="A29" s="199" t="s">
        <v>169</v>
      </c>
      <c r="B29" s="199"/>
      <c r="C29" s="200"/>
      <c r="D29" s="199"/>
      <c r="E29" s="200"/>
      <c r="F29" s="202"/>
      <c r="G29" s="202"/>
      <c r="H29" s="202"/>
    </row>
  </sheetData>
  <mergeCells count="27">
    <mergeCell ref="G21:I21"/>
    <mergeCell ref="G22:I22"/>
    <mergeCell ref="G15:I15"/>
    <mergeCell ref="G16:I16"/>
    <mergeCell ref="G17:I17"/>
    <mergeCell ref="G18:I18"/>
    <mergeCell ref="G19:I19"/>
    <mergeCell ref="G20:I20"/>
    <mergeCell ref="G13:J14"/>
    <mergeCell ref="A5:C5"/>
    <mergeCell ref="D5:F5"/>
    <mergeCell ref="A6:C6"/>
    <mergeCell ref="D6:F6"/>
    <mergeCell ref="A8:J8"/>
    <mergeCell ref="A9:C9"/>
    <mergeCell ref="D9:F9"/>
    <mergeCell ref="A10:C10"/>
    <mergeCell ref="D10:F10"/>
    <mergeCell ref="A11:C11"/>
    <mergeCell ref="D11:F11"/>
    <mergeCell ref="A13:D13"/>
    <mergeCell ref="A1:J1"/>
    <mergeCell ref="A2:J2"/>
    <mergeCell ref="A3:C3"/>
    <mergeCell ref="D3:F3"/>
    <mergeCell ref="A4:C4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Брендирование_UPD</vt:lpstr>
      <vt:lpstr>Брендирование</vt:lpstr>
      <vt:lpstr>БАННЕРЫ, СТАТЬИ</vt:lpstr>
      <vt:lpstr>БРЕНДИНГ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2021-01-14T09:25:41Z</dcterms:modified>
</cp:coreProperties>
</file>